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tems" sheetId="1" state="visible" r:id="rId3"/>
    <sheet name="Movement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<sst xmlns="http://schemas.openxmlformats.org/spreadsheetml/2006/main" count="28" uniqueCount="26">
  <si>
    <t xml:space="preserve">Inventory Tracker</t>
  </si>
  <si>
    <t xml:space="preserve">Blue text = cells you can edit. Black = formulas (do not overwrite). Replace the example row(s) with your own data. Record every receipt and issue on the Movements sheet.</t>
  </si>
  <si>
    <t xml:space="preserve">SKU</t>
  </si>
  <si>
    <t xml:space="preserve">Item</t>
  </si>
  <si>
    <t xml:space="preserve">Category</t>
  </si>
  <si>
    <t xml:space="preserve">Unit cost</t>
  </si>
  <si>
    <t xml:space="preserve">Opening stock</t>
  </si>
  <si>
    <t xml:space="preserve">Stock in</t>
  </si>
  <si>
    <t xml:space="preserve">Stock out</t>
  </si>
  <si>
    <t xml:space="preserve">Current stock</t>
  </si>
  <si>
    <t xml:space="preserve">Reorder level</t>
  </si>
  <si>
    <t xml:space="preserve">Status</t>
  </si>
  <si>
    <t xml:space="preserve">Stock value</t>
  </si>
  <si>
    <t xml:space="preserve">SKU-001</t>
  </si>
  <si>
    <t xml:space="preserve">Example: A4 paper ream</t>
  </si>
  <si>
    <t xml:space="preserve">Stationery</t>
  </si>
  <si>
    <t xml:space="preserve">Total stock value</t>
  </si>
  <si>
    <t xml:space="preserve">Items to reorder</t>
  </si>
  <si>
    <t xml:space="preserve">Stock movements</t>
  </si>
  <si>
    <t xml:space="preserve">Enter the SKU exactly as on the Items sheet. Type = In (received) or Out (issued / sold).</t>
  </si>
  <si>
    <t xml:space="preserve">Date</t>
  </si>
  <si>
    <t xml:space="preserve">Type</t>
  </si>
  <si>
    <t xml:space="preserve">Quantity</t>
  </si>
  <si>
    <t xml:space="preserve">Note</t>
  </si>
  <si>
    <t xml:space="preserve">Out</t>
  </si>
  <si>
    <t xml:space="preserve">Example: issued to office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</si>
</sst>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General"/>
    <numFmt numFmtId="167" formatCode="dd\-mmm\-yyyy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444B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2444B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8D3"/>
      </left>
      <right style="thin">
        <color rgb="FFC9D8D3"/>
      </right>
      <top style="thin">
        <color rgb="FFC9D8D3"/>
      </top>
      <bottom style="thin">
        <color rgb="FFC9D8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91C1C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8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2444B"/>
      <rgbColor rgb="FF339966"/>
      <rgbColor rgb="FF003300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8"/>
    <col collapsed="false" customWidth="true" hidden="false" outlineLevel="0" max="3" min="3" style="0" width="16"/>
    <col collapsed="false" customWidth="true" hidden="false" outlineLevel="0" max="5" min="4" style="0" width="12"/>
    <col collapsed="false" customWidth="true" hidden="false" outlineLevel="0" max="7" min="6" style="0" width="10"/>
    <col collapsed="false" customWidth="true" hidden="false" outlineLevel="0" max="8" min="8" style="0" width="14"/>
    <col collapsed="false" customWidth="true" hidden="false" outlineLevel="0" max="10" min="9" style="0" width="12"/>
    <col collapsed="false" customWidth="true" hidden="false" outlineLevel="0" max="11" min="11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customFormat="false" ht="15" hidden="false" customHeight="false" outlineLevel="0" collapsed="false">
      <c r="A5" s="4" t="s">
        <v>13</v>
      </c>
      <c r="B5" s="4" t="s">
        <v>14</v>
      </c>
      <c r="C5" s="4" t="s">
        <v>15</v>
      </c>
      <c r="D5" s="5" t="n">
        <v>250</v>
      </c>
      <c r="E5" s="4" t="n">
        <v>40</v>
      </c>
      <c r="F5" s="6" t="n">
        <f aca="false">IF($A5="","",SUMIFS(Movements!$D$5:$D$1004,Movements!$B$5:$B$1004,$A5,Movements!$C$5:$C$1004,"In"))</f>
        <v>0</v>
      </c>
      <c r="G5" s="6" t="n">
        <f aca="false">IF($A5="","",SUMIFS(Movements!$D$5:$D$1004,Movements!$B$5:$B$1004,$A5,Movements!$C$5:$C$1004,"Out"))</f>
        <v>10</v>
      </c>
      <c r="H5" s="6" t="n">
        <f aca="false">IF($A5="","",N(E5)+F5-G5)</f>
        <v>30</v>
      </c>
      <c r="I5" s="4" t="n">
        <v>15</v>
      </c>
      <c r="J5" s="7" t="str">
        <f aca="false">IF($A5="","",IF(H5&lt;=N(I5),"Reorder","OK"))</f>
        <v>OK</v>
      </c>
      <c r="K5" s="8" t="n">
        <f aca="false">IF($A5="","",H5*N(D5))</f>
        <v>7500</v>
      </c>
    </row>
    <row r="6" customFormat="false" ht="15" hidden="false" customHeight="false" outlineLevel="0" collapsed="false">
      <c r="A6" s="4"/>
      <c r="B6" s="4"/>
      <c r="C6" s="4"/>
      <c r="D6" s="5"/>
      <c r="E6" s="4"/>
      <c r="F6" s="6" t="str">
        <f aca="false">IF($A6="","",SUMIFS(Movements!$D$5:$D$1004,Movements!$B$5:$B$1004,$A6,Movements!$C$5:$C$1004,"In"))</f>
        <v/>
      </c>
      <c r="G6" s="6" t="str">
        <f aca="false">IF($A6="","",SUMIFS(Movements!$D$5:$D$1004,Movements!$B$5:$B$1004,$A6,Movements!$C$5:$C$1004,"Out"))</f>
        <v/>
      </c>
      <c r="H6" s="6" t="str">
        <f aca="false">IF($A6="","",N(E6)+F6-G6)</f>
        <v/>
      </c>
      <c r="I6" s="4"/>
      <c r="J6" s="7" t="str">
        <f aca="false">IF($A6="","",IF(H6&lt;=N(I6),"Reorder","OK"))</f>
        <v/>
      </c>
      <c r="K6" s="8" t="str">
        <f aca="false">IF($A6="","",H6*N(D6))</f>
        <v/>
      </c>
    </row>
    <row r="7" customFormat="false" ht="15" hidden="false" customHeight="false" outlineLevel="0" collapsed="false">
      <c r="A7" s="4"/>
      <c r="B7" s="4"/>
      <c r="C7" s="4"/>
      <c r="D7" s="5"/>
      <c r="E7" s="4"/>
      <c r="F7" s="6" t="str">
        <f aca="false">IF($A7="","",SUMIFS(Movements!$D$5:$D$1004,Movements!$B$5:$B$1004,$A7,Movements!$C$5:$C$1004,"In"))</f>
        <v/>
      </c>
      <c r="G7" s="6" t="str">
        <f aca="false">IF($A7="","",SUMIFS(Movements!$D$5:$D$1004,Movements!$B$5:$B$1004,$A7,Movements!$C$5:$C$1004,"Out"))</f>
        <v/>
      </c>
      <c r="H7" s="6" t="str">
        <f aca="false">IF($A7="","",N(E7)+F7-G7)</f>
        <v/>
      </c>
      <c r="I7" s="4"/>
      <c r="J7" s="7" t="str">
        <f aca="false">IF($A7="","",IF(H7&lt;=N(I7),"Reorder","OK"))</f>
        <v/>
      </c>
      <c r="K7" s="8" t="str">
        <f aca="false">IF($A7="","",H7*N(D7))</f>
        <v/>
      </c>
    </row>
    <row r="8" customFormat="false" ht="15" hidden="false" customHeight="false" outlineLevel="0" collapsed="false">
      <c r="A8" s="4"/>
      <c r="B8" s="4"/>
      <c r="C8" s="4"/>
      <c r="D8" s="5"/>
      <c r="E8" s="4"/>
      <c r="F8" s="6" t="str">
        <f aca="false">IF($A8="","",SUMIFS(Movements!$D$5:$D$1004,Movements!$B$5:$B$1004,$A8,Movements!$C$5:$C$1004,"In"))</f>
        <v/>
      </c>
      <c r="G8" s="6" t="str">
        <f aca="false">IF($A8="","",SUMIFS(Movements!$D$5:$D$1004,Movements!$B$5:$B$1004,$A8,Movements!$C$5:$C$1004,"Out"))</f>
        <v/>
      </c>
      <c r="H8" s="6" t="str">
        <f aca="false">IF($A8="","",N(E8)+F8-G8)</f>
        <v/>
      </c>
      <c r="I8" s="4"/>
      <c r="J8" s="7" t="str">
        <f aca="false">IF($A8="","",IF(H8&lt;=N(I8),"Reorder","OK"))</f>
        <v/>
      </c>
      <c r="K8" s="8" t="str">
        <f aca="false">IF($A8="","",H8*N(D8))</f>
        <v/>
      </c>
    </row>
    <row r="9" customFormat="false" ht="15" hidden="false" customHeight="false" outlineLevel="0" collapsed="false">
      <c r="A9" s="4"/>
      <c r="B9" s="4"/>
      <c r="C9" s="4"/>
      <c r="D9" s="5"/>
      <c r="E9" s="4"/>
      <c r="F9" s="6" t="str">
        <f aca="false">IF($A9="","",SUMIFS(Movements!$D$5:$D$1004,Movements!$B$5:$B$1004,$A9,Movements!$C$5:$C$1004,"In"))</f>
        <v/>
      </c>
      <c r="G9" s="6" t="str">
        <f aca="false">IF($A9="","",SUMIFS(Movements!$D$5:$D$1004,Movements!$B$5:$B$1004,$A9,Movements!$C$5:$C$1004,"Out"))</f>
        <v/>
      </c>
      <c r="H9" s="6" t="str">
        <f aca="false">IF($A9="","",N(E9)+F9-G9)</f>
        <v/>
      </c>
      <c r="I9" s="4"/>
      <c r="J9" s="7" t="str">
        <f aca="false">IF($A9="","",IF(H9&lt;=N(I9),"Reorder","OK"))</f>
        <v/>
      </c>
      <c r="K9" s="8" t="str">
        <f aca="false">IF($A9="","",H9*N(D9))</f>
        <v/>
      </c>
    </row>
    <row r="10" customFormat="false" ht="15" hidden="false" customHeight="false" outlineLevel="0" collapsed="false">
      <c r="A10" s="4"/>
      <c r="B10" s="4"/>
      <c r="C10" s="4"/>
      <c r="D10" s="5"/>
      <c r="E10" s="4"/>
      <c r="F10" s="6" t="str">
        <f aca="false">IF($A10="","",SUMIFS(Movements!$D$5:$D$1004,Movements!$B$5:$B$1004,$A10,Movements!$C$5:$C$1004,"In"))</f>
        <v/>
      </c>
      <c r="G10" s="6" t="str">
        <f aca="false">IF($A10="","",SUMIFS(Movements!$D$5:$D$1004,Movements!$B$5:$B$1004,$A10,Movements!$C$5:$C$1004,"Out"))</f>
        <v/>
      </c>
      <c r="H10" s="6" t="str">
        <f aca="false">IF($A10="","",N(E10)+F10-G10)</f>
        <v/>
      </c>
      <c r="I10" s="4"/>
      <c r="J10" s="7" t="str">
        <f aca="false">IF($A10="","",IF(H10&lt;=N(I10),"Reorder","OK"))</f>
        <v/>
      </c>
      <c r="K10" s="8" t="str">
        <f aca="false">IF($A10="","",H10*N(D10))</f>
        <v/>
      </c>
    </row>
    <row r="11" customFormat="false" ht="15" hidden="false" customHeight="false" outlineLevel="0" collapsed="false">
      <c r="A11" s="4"/>
      <c r="B11" s="4"/>
      <c r="C11" s="4"/>
      <c r="D11" s="5"/>
      <c r="E11" s="4"/>
      <c r="F11" s="6" t="str">
        <f aca="false">IF($A11="","",SUMIFS(Movements!$D$5:$D$1004,Movements!$B$5:$B$1004,$A11,Movements!$C$5:$C$1004,"In"))</f>
        <v/>
      </c>
      <c r="G11" s="6" t="str">
        <f aca="false">IF($A11="","",SUMIFS(Movements!$D$5:$D$1004,Movements!$B$5:$B$1004,$A11,Movements!$C$5:$C$1004,"Out"))</f>
        <v/>
      </c>
      <c r="H11" s="6" t="str">
        <f aca="false">IF($A11="","",N(E11)+F11-G11)</f>
        <v/>
      </c>
      <c r="I11" s="4"/>
      <c r="J11" s="7" t="str">
        <f aca="false">IF($A11="","",IF(H11&lt;=N(I11),"Reorder","OK"))</f>
        <v/>
      </c>
      <c r="K11" s="8" t="str">
        <f aca="false">IF($A11="","",H11*N(D11))</f>
        <v/>
      </c>
    </row>
    <row r="12" customFormat="false" ht="15" hidden="false" customHeight="false" outlineLevel="0" collapsed="false">
      <c r="A12" s="4"/>
      <c r="B12" s="4"/>
      <c r="C12" s="4"/>
      <c r="D12" s="5"/>
      <c r="E12" s="4"/>
      <c r="F12" s="6" t="str">
        <f aca="false">IF($A12="","",SUMIFS(Movements!$D$5:$D$1004,Movements!$B$5:$B$1004,$A12,Movements!$C$5:$C$1004,"In"))</f>
        <v/>
      </c>
      <c r="G12" s="6" t="str">
        <f aca="false">IF($A12="","",SUMIFS(Movements!$D$5:$D$1004,Movements!$B$5:$B$1004,$A12,Movements!$C$5:$C$1004,"Out"))</f>
        <v/>
      </c>
      <c r="H12" s="6" t="str">
        <f aca="false">IF($A12="","",N(E12)+F12-G12)</f>
        <v/>
      </c>
      <c r="I12" s="4"/>
      <c r="J12" s="7" t="str">
        <f aca="false">IF($A12="","",IF(H12&lt;=N(I12),"Reorder","OK"))</f>
        <v/>
      </c>
      <c r="K12" s="8" t="str">
        <f aca="false">IF($A12="","",H12*N(D12))</f>
        <v/>
      </c>
    </row>
    <row r="13" customFormat="false" ht="15" hidden="false" customHeight="false" outlineLevel="0" collapsed="false">
      <c r="A13" s="4"/>
      <c r="B13" s="4"/>
      <c r="C13" s="4"/>
      <c r="D13" s="5"/>
      <c r="E13" s="4"/>
      <c r="F13" s="6" t="str">
        <f aca="false">IF($A13="","",SUMIFS(Movements!$D$5:$D$1004,Movements!$B$5:$B$1004,$A13,Movements!$C$5:$C$1004,"In"))</f>
        <v/>
      </c>
      <c r="G13" s="6" t="str">
        <f aca="false">IF($A13="","",SUMIFS(Movements!$D$5:$D$1004,Movements!$B$5:$B$1004,$A13,Movements!$C$5:$C$1004,"Out"))</f>
        <v/>
      </c>
      <c r="H13" s="6" t="str">
        <f aca="false">IF($A13="","",N(E13)+F13-G13)</f>
        <v/>
      </c>
      <c r="I13" s="4"/>
      <c r="J13" s="7" t="str">
        <f aca="false">IF($A13="","",IF(H13&lt;=N(I13),"Reorder","OK"))</f>
        <v/>
      </c>
      <c r="K13" s="8" t="str">
        <f aca="false">IF($A13="","",H13*N(D13))</f>
        <v/>
      </c>
    </row>
    <row r="14" customFormat="false" ht="15" hidden="false" customHeight="false" outlineLevel="0" collapsed="false">
      <c r="A14" s="4"/>
      <c r="B14" s="4"/>
      <c r="C14" s="4"/>
      <c r="D14" s="5"/>
      <c r="E14" s="4"/>
      <c r="F14" s="6" t="str">
        <f aca="false">IF($A14="","",SUMIFS(Movements!$D$5:$D$1004,Movements!$B$5:$B$1004,$A14,Movements!$C$5:$C$1004,"In"))</f>
        <v/>
      </c>
      <c r="G14" s="6" t="str">
        <f aca="false">IF($A14="","",SUMIFS(Movements!$D$5:$D$1004,Movements!$B$5:$B$1004,$A14,Movements!$C$5:$C$1004,"Out"))</f>
        <v/>
      </c>
      <c r="H14" s="6" t="str">
        <f aca="false">IF($A14="","",N(E14)+F14-G14)</f>
        <v/>
      </c>
      <c r="I14" s="4"/>
      <c r="J14" s="7" t="str">
        <f aca="false">IF($A14="","",IF(H14&lt;=N(I14),"Reorder","OK"))</f>
        <v/>
      </c>
      <c r="K14" s="8" t="str">
        <f aca="false">IF($A14="","",H14*N(D14))</f>
        <v/>
      </c>
    </row>
    <row r="15" customFormat="false" ht="15" hidden="false" customHeight="false" outlineLevel="0" collapsed="false">
      <c r="A15" s="4"/>
      <c r="B15" s="4"/>
      <c r="C15" s="4"/>
      <c r="D15" s="5"/>
      <c r="E15" s="4"/>
      <c r="F15" s="6" t="str">
        <f aca="false">IF($A15="","",SUMIFS(Movements!$D$5:$D$1004,Movements!$B$5:$B$1004,$A15,Movements!$C$5:$C$1004,"In"))</f>
        <v/>
      </c>
      <c r="G15" s="6" t="str">
        <f aca="false">IF($A15="","",SUMIFS(Movements!$D$5:$D$1004,Movements!$B$5:$B$1004,$A15,Movements!$C$5:$C$1004,"Out"))</f>
        <v/>
      </c>
      <c r="H15" s="6" t="str">
        <f aca="false">IF($A15="","",N(E15)+F15-G15)</f>
        <v/>
      </c>
      <c r="I15" s="4"/>
      <c r="J15" s="7" t="str">
        <f aca="false">IF($A15="","",IF(H15&lt;=N(I15),"Reorder","OK"))</f>
        <v/>
      </c>
      <c r="K15" s="8" t="str">
        <f aca="false">IF($A15="","",H15*N(D15))</f>
        <v/>
      </c>
    </row>
    <row r="16" customFormat="false" ht="15" hidden="false" customHeight="false" outlineLevel="0" collapsed="false">
      <c r="A16" s="4"/>
      <c r="B16" s="4"/>
      <c r="C16" s="4"/>
      <c r="D16" s="5"/>
      <c r="E16" s="4"/>
      <c r="F16" s="6" t="str">
        <f aca="false">IF($A16="","",SUMIFS(Movements!$D$5:$D$1004,Movements!$B$5:$B$1004,$A16,Movements!$C$5:$C$1004,"In"))</f>
        <v/>
      </c>
      <c r="G16" s="6" t="str">
        <f aca="false">IF($A16="","",SUMIFS(Movements!$D$5:$D$1004,Movements!$B$5:$B$1004,$A16,Movements!$C$5:$C$1004,"Out"))</f>
        <v/>
      </c>
      <c r="H16" s="6" t="str">
        <f aca="false">IF($A16="","",N(E16)+F16-G16)</f>
        <v/>
      </c>
      <c r="I16" s="4"/>
      <c r="J16" s="7" t="str">
        <f aca="false">IF($A16="","",IF(H16&lt;=N(I16),"Reorder","OK"))</f>
        <v/>
      </c>
      <c r="K16" s="8" t="str">
        <f aca="false">IF($A16="","",H16*N(D16))</f>
        <v/>
      </c>
    </row>
    <row r="17" customFormat="false" ht="15" hidden="false" customHeight="false" outlineLevel="0" collapsed="false">
      <c r="A17" s="4"/>
      <c r="B17" s="4"/>
      <c r="C17" s="4"/>
      <c r="D17" s="5"/>
      <c r="E17" s="4"/>
      <c r="F17" s="6" t="str">
        <f aca="false">IF($A17="","",SUMIFS(Movements!$D$5:$D$1004,Movements!$B$5:$B$1004,$A17,Movements!$C$5:$C$1004,"In"))</f>
        <v/>
      </c>
      <c r="G17" s="6" t="str">
        <f aca="false">IF($A17="","",SUMIFS(Movements!$D$5:$D$1004,Movements!$B$5:$B$1004,$A17,Movements!$C$5:$C$1004,"Out"))</f>
        <v/>
      </c>
      <c r="H17" s="6" t="str">
        <f aca="false">IF($A17="","",N(E17)+F17-G17)</f>
        <v/>
      </c>
      <c r="I17" s="4"/>
      <c r="J17" s="7" t="str">
        <f aca="false">IF($A17="","",IF(H17&lt;=N(I17),"Reorder","OK"))</f>
        <v/>
      </c>
      <c r="K17" s="8" t="str">
        <f aca="false">IF($A17="","",H17*N(D17))</f>
        <v/>
      </c>
    </row>
    <row r="18" customFormat="false" ht="15" hidden="false" customHeight="false" outlineLevel="0" collapsed="false">
      <c r="A18" s="4"/>
      <c r="B18" s="4"/>
      <c r="C18" s="4"/>
      <c r="D18" s="5"/>
      <c r="E18" s="4"/>
      <c r="F18" s="6" t="str">
        <f aca="false">IF($A18="","",SUMIFS(Movements!$D$5:$D$1004,Movements!$B$5:$B$1004,$A18,Movements!$C$5:$C$1004,"In"))</f>
        <v/>
      </c>
      <c r="G18" s="6" t="str">
        <f aca="false">IF($A18="","",SUMIFS(Movements!$D$5:$D$1004,Movements!$B$5:$B$1004,$A18,Movements!$C$5:$C$1004,"Out"))</f>
        <v/>
      </c>
      <c r="H18" s="6" t="str">
        <f aca="false">IF($A18="","",N(E18)+F18-G18)</f>
        <v/>
      </c>
      <c r="I18" s="4"/>
      <c r="J18" s="7" t="str">
        <f aca="false">IF($A18="","",IF(H18&lt;=N(I18),"Reorder","OK"))</f>
        <v/>
      </c>
      <c r="K18" s="8" t="str">
        <f aca="false">IF($A18="","",H18*N(D18))</f>
        <v/>
      </c>
    </row>
    <row r="19" customFormat="false" ht="15" hidden="false" customHeight="false" outlineLevel="0" collapsed="false">
      <c r="A19" s="4"/>
      <c r="B19" s="4"/>
      <c r="C19" s="4"/>
      <c r="D19" s="5"/>
      <c r="E19" s="4"/>
      <c r="F19" s="6" t="str">
        <f aca="false">IF($A19="","",SUMIFS(Movements!$D$5:$D$1004,Movements!$B$5:$B$1004,$A19,Movements!$C$5:$C$1004,"In"))</f>
        <v/>
      </c>
      <c r="G19" s="6" t="str">
        <f aca="false">IF($A19="","",SUMIFS(Movements!$D$5:$D$1004,Movements!$B$5:$B$1004,$A19,Movements!$C$5:$C$1004,"Out"))</f>
        <v/>
      </c>
      <c r="H19" s="6" t="str">
        <f aca="false">IF($A19="","",N(E19)+F19-G19)</f>
        <v/>
      </c>
      <c r="I19" s="4"/>
      <c r="J19" s="7" t="str">
        <f aca="false">IF($A19="","",IF(H19&lt;=N(I19),"Reorder","OK"))</f>
        <v/>
      </c>
      <c r="K19" s="8" t="str">
        <f aca="false">IF($A19="","",H19*N(D19))</f>
        <v/>
      </c>
    </row>
    <row r="20" customFormat="false" ht="15" hidden="false" customHeight="false" outlineLevel="0" collapsed="false">
      <c r="A20" s="4"/>
      <c r="B20" s="4"/>
      <c r="C20" s="4"/>
      <c r="D20" s="5"/>
      <c r="E20" s="4"/>
      <c r="F20" s="6" t="str">
        <f aca="false">IF($A20="","",SUMIFS(Movements!$D$5:$D$1004,Movements!$B$5:$B$1004,$A20,Movements!$C$5:$C$1004,"In"))</f>
        <v/>
      </c>
      <c r="G20" s="6" t="str">
        <f aca="false">IF($A20="","",SUMIFS(Movements!$D$5:$D$1004,Movements!$B$5:$B$1004,$A20,Movements!$C$5:$C$1004,"Out"))</f>
        <v/>
      </c>
      <c r="H20" s="6" t="str">
        <f aca="false">IF($A20="","",N(E20)+F20-G20)</f>
        <v/>
      </c>
      <c r="I20" s="4"/>
      <c r="J20" s="7" t="str">
        <f aca="false">IF($A20="","",IF(H20&lt;=N(I20),"Reorder","OK"))</f>
        <v/>
      </c>
      <c r="K20" s="8" t="str">
        <f aca="false">IF($A20="","",H20*N(D20))</f>
        <v/>
      </c>
    </row>
    <row r="21" customFormat="false" ht="15" hidden="false" customHeight="false" outlineLevel="0" collapsed="false">
      <c r="A21" s="4"/>
      <c r="B21" s="4"/>
      <c r="C21" s="4"/>
      <c r="D21" s="5"/>
      <c r="E21" s="4"/>
      <c r="F21" s="6" t="str">
        <f aca="false">IF($A21="","",SUMIFS(Movements!$D$5:$D$1004,Movements!$B$5:$B$1004,$A21,Movements!$C$5:$C$1004,"In"))</f>
        <v/>
      </c>
      <c r="G21" s="6" t="str">
        <f aca="false">IF($A21="","",SUMIFS(Movements!$D$5:$D$1004,Movements!$B$5:$B$1004,$A21,Movements!$C$5:$C$1004,"Out"))</f>
        <v/>
      </c>
      <c r="H21" s="6" t="str">
        <f aca="false">IF($A21="","",N(E21)+F21-G21)</f>
        <v/>
      </c>
      <c r="I21" s="4"/>
      <c r="J21" s="7" t="str">
        <f aca="false">IF($A21="","",IF(H21&lt;=N(I21),"Reorder","OK"))</f>
        <v/>
      </c>
      <c r="K21" s="8" t="str">
        <f aca="false">IF($A21="","",H21*N(D21))</f>
        <v/>
      </c>
    </row>
    <row r="22" customFormat="false" ht="15" hidden="false" customHeight="false" outlineLevel="0" collapsed="false">
      <c r="A22" s="4"/>
      <c r="B22" s="4"/>
      <c r="C22" s="4"/>
      <c r="D22" s="5"/>
      <c r="E22" s="4"/>
      <c r="F22" s="6" t="str">
        <f aca="false">IF($A22="","",SUMIFS(Movements!$D$5:$D$1004,Movements!$B$5:$B$1004,$A22,Movements!$C$5:$C$1004,"In"))</f>
        <v/>
      </c>
      <c r="G22" s="6" t="str">
        <f aca="false">IF($A22="","",SUMIFS(Movements!$D$5:$D$1004,Movements!$B$5:$B$1004,$A22,Movements!$C$5:$C$1004,"Out"))</f>
        <v/>
      </c>
      <c r="H22" s="6" t="str">
        <f aca="false">IF($A22="","",N(E22)+F22-G22)</f>
        <v/>
      </c>
      <c r="I22" s="4"/>
      <c r="J22" s="7" t="str">
        <f aca="false">IF($A22="","",IF(H22&lt;=N(I22),"Reorder","OK"))</f>
        <v/>
      </c>
      <c r="K22" s="8" t="str">
        <f aca="false">IF($A22="","",H22*N(D22))</f>
        <v/>
      </c>
    </row>
    <row r="23" customFormat="false" ht="15" hidden="false" customHeight="false" outlineLevel="0" collapsed="false">
      <c r="A23" s="4"/>
      <c r="B23" s="4"/>
      <c r="C23" s="4"/>
      <c r="D23" s="5"/>
      <c r="E23" s="4"/>
      <c r="F23" s="6" t="str">
        <f aca="false">IF($A23="","",SUMIFS(Movements!$D$5:$D$1004,Movements!$B$5:$B$1004,$A23,Movements!$C$5:$C$1004,"In"))</f>
        <v/>
      </c>
      <c r="G23" s="6" t="str">
        <f aca="false">IF($A23="","",SUMIFS(Movements!$D$5:$D$1004,Movements!$B$5:$B$1004,$A23,Movements!$C$5:$C$1004,"Out"))</f>
        <v/>
      </c>
      <c r="H23" s="6" t="str">
        <f aca="false">IF($A23="","",N(E23)+F23-G23)</f>
        <v/>
      </c>
      <c r="I23" s="4"/>
      <c r="J23" s="7" t="str">
        <f aca="false">IF($A23="","",IF(H23&lt;=N(I23),"Reorder","OK"))</f>
        <v/>
      </c>
      <c r="K23" s="8" t="str">
        <f aca="false">IF($A23="","",H23*N(D23))</f>
        <v/>
      </c>
    </row>
    <row r="24" customFormat="false" ht="15" hidden="false" customHeight="false" outlineLevel="0" collapsed="false">
      <c r="A24" s="4"/>
      <c r="B24" s="4"/>
      <c r="C24" s="4"/>
      <c r="D24" s="5"/>
      <c r="E24" s="4"/>
      <c r="F24" s="6" t="str">
        <f aca="false">IF($A24="","",SUMIFS(Movements!$D$5:$D$1004,Movements!$B$5:$B$1004,$A24,Movements!$C$5:$C$1004,"In"))</f>
        <v/>
      </c>
      <c r="G24" s="6" t="str">
        <f aca="false">IF($A24="","",SUMIFS(Movements!$D$5:$D$1004,Movements!$B$5:$B$1004,$A24,Movements!$C$5:$C$1004,"Out"))</f>
        <v/>
      </c>
      <c r="H24" s="6" t="str">
        <f aca="false">IF($A24="","",N(E24)+F24-G24)</f>
        <v/>
      </c>
      <c r="I24" s="4"/>
      <c r="J24" s="7" t="str">
        <f aca="false">IF($A24="","",IF(H24&lt;=N(I24),"Reorder","OK"))</f>
        <v/>
      </c>
      <c r="K24" s="8" t="str">
        <f aca="false">IF($A24="","",H24*N(D24))</f>
        <v/>
      </c>
    </row>
    <row r="25" customFormat="false" ht="15" hidden="false" customHeight="false" outlineLevel="0" collapsed="false">
      <c r="A25" s="4"/>
      <c r="B25" s="4"/>
      <c r="C25" s="4"/>
      <c r="D25" s="5"/>
      <c r="E25" s="4"/>
      <c r="F25" s="6" t="str">
        <f aca="false">IF($A25="","",SUMIFS(Movements!$D$5:$D$1004,Movements!$B$5:$B$1004,$A25,Movements!$C$5:$C$1004,"In"))</f>
        <v/>
      </c>
      <c r="G25" s="6" t="str">
        <f aca="false">IF($A25="","",SUMIFS(Movements!$D$5:$D$1004,Movements!$B$5:$B$1004,$A25,Movements!$C$5:$C$1004,"Out"))</f>
        <v/>
      </c>
      <c r="H25" s="6" t="str">
        <f aca="false">IF($A25="","",N(E25)+F25-G25)</f>
        <v/>
      </c>
      <c r="I25" s="4"/>
      <c r="J25" s="7" t="str">
        <f aca="false">IF($A25="","",IF(H25&lt;=N(I25),"Reorder","OK"))</f>
        <v/>
      </c>
      <c r="K25" s="8" t="str">
        <f aca="false">IF($A25="","",H25*N(D25))</f>
        <v/>
      </c>
    </row>
    <row r="26" customFormat="false" ht="15" hidden="false" customHeight="false" outlineLevel="0" collapsed="false">
      <c r="A26" s="4"/>
      <c r="B26" s="4"/>
      <c r="C26" s="4"/>
      <c r="D26" s="5"/>
      <c r="E26" s="4"/>
      <c r="F26" s="6" t="str">
        <f aca="false">IF($A26="","",SUMIFS(Movements!$D$5:$D$1004,Movements!$B$5:$B$1004,$A26,Movements!$C$5:$C$1004,"In"))</f>
        <v/>
      </c>
      <c r="G26" s="6" t="str">
        <f aca="false">IF($A26="","",SUMIFS(Movements!$D$5:$D$1004,Movements!$B$5:$B$1004,$A26,Movements!$C$5:$C$1004,"Out"))</f>
        <v/>
      </c>
      <c r="H26" s="6" t="str">
        <f aca="false">IF($A26="","",N(E26)+F26-G26)</f>
        <v/>
      </c>
      <c r="I26" s="4"/>
      <c r="J26" s="7" t="str">
        <f aca="false">IF($A26="","",IF(H26&lt;=N(I26),"Reorder","OK"))</f>
        <v/>
      </c>
      <c r="K26" s="8" t="str">
        <f aca="false">IF($A26="","",H26*N(D26))</f>
        <v/>
      </c>
    </row>
    <row r="27" customFormat="false" ht="15" hidden="false" customHeight="false" outlineLevel="0" collapsed="false">
      <c r="A27" s="4"/>
      <c r="B27" s="4"/>
      <c r="C27" s="4"/>
      <c r="D27" s="5"/>
      <c r="E27" s="4"/>
      <c r="F27" s="6" t="str">
        <f aca="false">IF($A27="","",SUMIFS(Movements!$D$5:$D$1004,Movements!$B$5:$B$1004,$A27,Movements!$C$5:$C$1004,"In"))</f>
        <v/>
      </c>
      <c r="G27" s="6" t="str">
        <f aca="false">IF($A27="","",SUMIFS(Movements!$D$5:$D$1004,Movements!$B$5:$B$1004,$A27,Movements!$C$5:$C$1004,"Out"))</f>
        <v/>
      </c>
      <c r="H27" s="6" t="str">
        <f aca="false">IF($A27="","",N(E27)+F27-G27)</f>
        <v/>
      </c>
      <c r="I27" s="4"/>
      <c r="J27" s="7" t="str">
        <f aca="false">IF($A27="","",IF(H27&lt;=N(I27),"Reorder","OK"))</f>
        <v/>
      </c>
      <c r="K27" s="8" t="str">
        <f aca="false">IF($A27="","",H27*N(D27))</f>
        <v/>
      </c>
    </row>
    <row r="28" customFormat="false" ht="15" hidden="false" customHeight="false" outlineLevel="0" collapsed="false">
      <c r="A28" s="4"/>
      <c r="B28" s="4"/>
      <c r="C28" s="4"/>
      <c r="D28" s="5"/>
      <c r="E28" s="4"/>
      <c r="F28" s="6" t="str">
        <f aca="false">IF($A28="","",SUMIFS(Movements!$D$5:$D$1004,Movements!$B$5:$B$1004,$A28,Movements!$C$5:$C$1004,"In"))</f>
        <v/>
      </c>
      <c r="G28" s="6" t="str">
        <f aca="false">IF($A28="","",SUMIFS(Movements!$D$5:$D$1004,Movements!$B$5:$B$1004,$A28,Movements!$C$5:$C$1004,"Out"))</f>
        <v/>
      </c>
      <c r="H28" s="6" t="str">
        <f aca="false">IF($A28="","",N(E28)+F28-G28)</f>
        <v/>
      </c>
      <c r="I28" s="4"/>
      <c r="J28" s="7" t="str">
        <f aca="false">IF($A28="","",IF(H28&lt;=N(I28),"Reorder","OK"))</f>
        <v/>
      </c>
      <c r="K28" s="8" t="str">
        <f aca="false">IF($A28="","",H28*N(D28))</f>
        <v/>
      </c>
    </row>
    <row r="29" customFormat="false" ht="15" hidden="false" customHeight="false" outlineLevel="0" collapsed="false">
      <c r="A29" s="4"/>
      <c r="B29" s="4"/>
      <c r="C29" s="4"/>
      <c r="D29" s="5"/>
      <c r="E29" s="4"/>
      <c r="F29" s="6" t="str">
        <f aca="false">IF($A29="","",SUMIFS(Movements!$D$5:$D$1004,Movements!$B$5:$B$1004,$A29,Movements!$C$5:$C$1004,"In"))</f>
        <v/>
      </c>
      <c r="G29" s="6" t="str">
        <f aca="false">IF($A29="","",SUMIFS(Movements!$D$5:$D$1004,Movements!$B$5:$B$1004,$A29,Movements!$C$5:$C$1004,"Out"))</f>
        <v/>
      </c>
      <c r="H29" s="6" t="str">
        <f aca="false">IF($A29="","",N(E29)+F29-G29)</f>
        <v/>
      </c>
      <c r="I29" s="4"/>
      <c r="J29" s="7" t="str">
        <f aca="false">IF($A29="","",IF(H29&lt;=N(I29),"Reorder","OK"))</f>
        <v/>
      </c>
      <c r="K29" s="8" t="str">
        <f aca="false">IF($A29="","",H29*N(D29))</f>
        <v/>
      </c>
    </row>
    <row r="30" customFormat="false" ht="15" hidden="false" customHeight="false" outlineLevel="0" collapsed="false">
      <c r="A30" s="4"/>
      <c r="B30" s="4"/>
      <c r="C30" s="4"/>
      <c r="D30" s="5"/>
      <c r="E30" s="4"/>
      <c r="F30" s="6" t="str">
        <f aca="false">IF($A30="","",SUMIFS(Movements!$D$5:$D$1004,Movements!$B$5:$B$1004,$A30,Movements!$C$5:$C$1004,"In"))</f>
        <v/>
      </c>
      <c r="G30" s="6" t="str">
        <f aca="false">IF($A30="","",SUMIFS(Movements!$D$5:$D$1004,Movements!$B$5:$B$1004,$A30,Movements!$C$5:$C$1004,"Out"))</f>
        <v/>
      </c>
      <c r="H30" s="6" t="str">
        <f aca="false">IF($A30="","",N(E30)+F30-G30)</f>
        <v/>
      </c>
      <c r="I30" s="4"/>
      <c r="J30" s="7" t="str">
        <f aca="false">IF($A30="","",IF(H30&lt;=N(I30),"Reorder","OK"))</f>
        <v/>
      </c>
      <c r="K30" s="8" t="str">
        <f aca="false">IF($A30="","",H30*N(D30))</f>
        <v/>
      </c>
    </row>
    <row r="31" customFormat="false" ht="15" hidden="false" customHeight="false" outlineLevel="0" collapsed="false">
      <c r="A31" s="4"/>
      <c r="B31" s="4"/>
      <c r="C31" s="4"/>
      <c r="D31" s="5"/>
      <c r="E31" s="4"/>
      <c r="F31" s="6" t="str">
        <f aca="false">IF($A31="","",SUMIFS(Movements!$D$5:$D$1004,Movements!$B$5:$B$1004,$A31,Movements!$C$5:$C$1004,"In"))</f>
        <v/>
      </c>
      <c r="G31" s="6" t="str">
        <f aca="false">IF($A31="","",SUMIFS(Movements!$D$5:$D$1004,Movements!$B$5:$B$1004,$A31,Movements!$C$5:$C$1004,"Out"))</f>
        <v/>
      </c>
      <c r="H31" s="6" t="str">
        <f aca="false">IF($A31="","",N(E31)+F31-G31)</f>
        <v/>
      </c>
      <c r="I31" s="4"/>
      <c r="J31" s="7" t="str">
        <f aca="false">IF($A31="","",IF(H31&lt;=N(I31),"Reorder","OK"))</f>
        <v/>
      </c>
      <c r="K31" s="8" t="str">
        <f aca="false">IF($A31="","",H31*N(D31))</f>
        <v/>
      </c>
    </row>
    <row r="32" customFormat="false" ht="15" hidden="false" customHeight="false" outlineLevel="0" collapsed="false">
      <c r="A32" s="4"/>
      <c r="B32" s="4"/>
      <c r="C32" s="4"/>
      <c r="D32" s="5"/>
      <c r="E32" s="4"/>
      <c r="F32" s="6" t="str">
        <f aca="false">IF($A32="","",SUMIFS(Movements!$D$5:$D$1004,Movements!$B$5:$B$1004,$A32,Movements!$C$5:$C$1004,"In"))</f>
        <v/>
      </c>
      <c r="G32" s="6" t="str">
        <f aca="false">IF($A32="","",SUMIFS(Movements!$D$5:$D$1004,Movements!$B$5:$B$1004,$A32,Movements!$C$5:$C$1004,"Out"))</f>
        <v/>
      </c>
      <c r="H32" s="6" t="str">
        <f aca="false">IF($A32="","",N(E32)+F32-G32)</f>
        <v/>
      </c>
      <c r="I32" s="4"/>
      <c r="J32" s="7" t="str">
        <f aca="false">IF($A32="","",IF(H32&lt;=N(I32),"Reorder","OK"))</f>
        <v/>
      </c>
      <c r="K32" s="8" t="str">
        <f aca="false">IF($A32="","",H32*N(D32))</f>
        <v/>
      </c>
    </row>
    <row r="33" customFormat="false" ht="15" hidden="false" customHeight="false" outlineLevel="0" collapsed="false">
      <c r="A33" s="4"/>
      <c r="B33" s="4"/>
      <c r="C33" s="4"/>
      <c r="D33" s="5"/>
      <c r="E33" s="4"/>
      <c r="F33" s="6" t="str">
        <f aca="false">IF($A33="","",SUMIFS(Movements!$D$5:$D$1004,Movements!$B$5:$B$1004,$A33,Movements!$C$5:$C$1004,"In"))</f>
        <v/>
      </c>
      <c r="G33" s="6" t="str">
        <f aca="false">IF($A33="","",SUMIFS(Movements!$D$5:$D$1004,Movements!$B$5:$B$1004,$A33,Movements!$C$5:$C$1004,"Out"))</f>
        <v/>
      </c>
      <c r="H33" s="6" t="str">
        <f aca="false">IF($A33="","",N(E33)+F33-G33)</f>
        <v/>
      </c>
      <c r="I33" s="4"/>
      <c r="J33" s="7" t="str">
        <f aca="false">IF($A33="","",IF(H33&lt;=N(I33),"Reorder","OK"))</f>
        <v/>
      </c>
      <c r="K33" s="8" t="str">
        <f aca="false">IF($A33="","",H33*N(D33))</f>
        <v/>
      </c>
    </row>
    <row r="34" customFormat="false" ht="15" hidden="false" customHeight="false" outlineLevel="0" collapsed="false">
      <c r="A34" s="4"/>
      <c r="B34" s="4"/>
      <c r="C34" s="4"/>
      <c r="D34" s="5"/>
      <c r="E34" s="4"/>
      <c r="F34" s="6" t="str">
        <f aca="false">IF($A34="","",SUMIFS(Movements!$D$5:$D$1004,Movements!$B$5:$B$1004,$A34,Movements!$C$5:$C$1004,"In"))</f>
        <v/>
      </c>
      <c r="G34" s="6" t="str">
        <f aca="false">IF($A34="","",SUMIFS(Movements!$D$5:$D$1004,Movements!$B$5:$B$1004,$A34,Movements!$C$5:$C$1004,"Out"))</f>
        <v/>
      </c>
      <c r="H34" s="6" t="str">
        <f aca="false">IF($A34="","",N(E34)+F34-G34)</f>
        <v/>
      </c>
      <c r="I34" s="4"/>
      <c r="J34" s="7" t="str">
        <f aca="false">IF($A34="","",IF(H34&lt;=N(I34),"Reorder","OK"))</f>
        <v/>
      </c>
      <c r="K34" s="8" t="str">
        <f aca="false">IF($A34="","",H34*N(D34))</f>
        <v/>
      </c>
    </row>
    <row r="35" customFormat="false" ht="15" hidden="false" customHeight="false" outlineLevel="0" collapsed="false">
      <c r="A35" s="4"/>
      <c r="B35" s="4"/>
      <c r="C35" s="4"/>
      <c r="D35" s="5"/>
      <c r="E35" s="4"/>
      <c r="F35" s="6" t="str">
        <f aca="false">IF($A35="","",SUMIFS(Movements!$D$5:$D$1004,Movements!$B$5:$B$1004,$A35,Movements!$C$5:$C$1004,"In"))</f>
        <v/>
      </c>
      <c r="G35" s="6" t="str">
        <f aca="false">IF($A35="","",SUMIFS(Movements!$D$5:$D$1004,Movements!$B$5:$B$1004,$A35,Movements!$C$5:$C$1004,"Out"))</f>
        <v/>
      </c>
      <c r="H35" s="6" t="str">
        <f aca="false">IF($A35="","",N(E35)+F35-G35)</f>
        <v/>
      </c>
      <c r="I35" s="4"/>
      <c r="J35" s="7" t="str">
        <f aca="false">IF($A35="","",IF(H35&lt;=N(I35),"Reorder","OK"))</f>
        <v/>
      </c>
      <c r="K35" s="8" t="str">
        <f aca="false">IF($A35="","",H35*N(D35))</f>
        <v/>
      </c>
    </row>
    <row r="36" customFormat="false" ht="15" hidden="false" customHeight="false" outlineLevel="0" collapsed="false">
      <c r="A36" s="4"/>
      <c r="B36" s="4"/>
      <c r="C36" s="4"/>
      <c r="D36" s="5"/>
      <c r="E36" s="4"/>
      <c r="F36" s="6" t="str">
        <f aca="false">IF($A36="","",SUMIFS(Movements!$D$5:$D$1004,Movements!$B$5:$B$1004,$A36,Movements!$C$5:$C$1004,"In"))</f>
        <v/>
      </c>
      <c r="G36" s="6" t="str">
        <f aca="false">IF($A36="","",SUMIFS(Movements!$D$5:$D$1004,Movements!$B$5:$B$1004,$A36,Movements!$C$5:$C$1004,"Out"))</f>
        <v/>
      </c>
      <c r="H36" s="6" t="str">
        <f aca="false">IF($A36="","",N(E36)+F36-G36)</f>
        <v/>
      </c>
      <c r="I36" s="4"/>
      <c r="J36" s="7" t="str">
        <f aca="false">IF($A36="","",IF(H36&lt;=N(I36),"Reorder","OK"))</f>
        <v/>
      </c>
      <c r="K36" s="8" t="str">
        <f aca="false">IF($A36="","",H36*N(D36))</f>
        <v/>
      </c>
    </row>
    <row r="37" customFormat="false" ht="15" hidden="false" customHeight="false" outlineLevel="0" collapsed="false">
      <c r="A37" s="4"/>
      <c r="B37" s="4"/>
      <c r="C37" s="4"/>
      <c r="D37" s="5"/>
      <c r="E37" s="4"/>
      <c r="F37" s="6" t="str">
        <f aca="false">IF($A37="","",SUMIFS(Movements!$D$5:$D$1004,Movements!$B$5:$B$1004,$A37,Movements!$C$5:$C$1004,"In"))</f>
        <v/>
      </c>
      <c r="G37" s="6" t="str">
        <f aca="false">IF($A37="","",SUMIFS(Movements!$D$5:$D$1004,Movements!$B$5:$B$1004,$A37,Movements!$C$5:$C$1004,"Out"))</f>
        <v/>
      </c>
      <c r="H37" s="6" t="str">
        <f aca="false">IF($A37="","",N(E37)+F37-G37)</f>
        <v/>
      </c>
      <c r="I37" s="4"/>
      <c r="J37" s="7" t="str">
        <f aca="false">IF($A37="","",IF(H37&lt;=N(I37),"Reorder","OK"))</f>
        <v/>
      </c>
      <c r="K37" s="8" t="str">
        <f aca="false">IF($A37="","",H37*N(D37))</f>
        <v/>
      </c>
    </row>
    <row r="38" customFormat="false" ht="15" hidden="false" customHeight="false" outlineLevel="0" collapsed="false">
      <c r="A38" s="4"/>
      <c r="B38" s="4"/>
      <c r="C38" s="4"/>
      <c r="D38" s="5"/>
      <c r="E38" s="4"/>
      <c r="F38" s="6" t="str">
        <f aca="false">IF($A38="","",SUMIFS(Movements!$D$5:$D$1004,Movements!$B$5:$B$1004,$A38,Movements!$C$5:$C$1004,"In"))</f>
        <v/>
      </c>
      <c r="G38" s="6" t="str">
        <f aca="false">IF($A38="","",SUMIFS(Movements!$D$5:$D$1004,Movements!$B$5:$B$1004,$A38,Movements!$C$5:$C$1004,"Out"))</f>
        <v/>
      </c>
      <c r="H38" s="6" t="str">
        <f aca="false">IF($A38="","",N(E38)+F38-G38)</f>
        <v/>
      </c>
      <c r="I38" s="4"/>
      <c r="J38" s="7" t="str">
        <f aca="false">IF($A38="","",IF(H38&lt;=N(I38),"Reorder","OK"))</f>
        <v/>
      </c>
      <c r="K38" s="8" t="str">
        <f aca="false">IF($A38="","",H38*N(D38))</f>
        <v/>
      </c>
    </row>
    <row r="39" customFormat="false" ht="15" hidden="false" customHeight="false" outlineLevel="0" collapsed="false">
      <c r="A39" s="4"/>
      <c r="B39" s="4"/>
      <c r="C39" s="4"/>
      <c r="D39" s="5"/>
      <c r="E39" s="4"/>
      <c r="F39" s="6" t="str">
        <f aca="false">IF($A39="","",SUMIFS(Movements!$D$5:$D$1004,Movements!$B$5:$B$1004,$A39,Movements!$C$5:$C$1004,"In"))</f>
        <v/>
      </c>
      <c r="G39" s="6" t="str">
        <f aca="false">IF($A39="","",SUMIFS(Movements!$D$5:$D$1004,Movements!$B$5:$B$1004,$A39,Movements!$C$5:$C$1004,"Out"))</f>
        <v/>
      </c>
      <c r="H39" s="6" t="str">
        <f aca="false">IF($A39="","",N(E39)+F39-G39)</f>
        <v/>
      </c>
      <c r="I39" s="4"/>
      <c r="J39" s="7" t="str">
        <f aca="false">IF($A39="","",IF(H39&lt;=N(I39),"Reorder","OK"))</f>
        <v/>
      </c>
      <c r="K39" s="8" t="str">
        <f aca="false">IF($A39="","",H39*N(D39))</f>
        <v/>
      </c>
    </row>
    <row r="40" customFormat="false" ht="15" hidden="false" customHeight="false" outlineLevel="0" collapsed="false">
      <c r="A40" s="4"/>
      <c r="B40" s="4"/>
      <c r="C40" s="4"/>
      <c r="D40" s="5"/>
      <c r="E40" s="4"/>
      <c r="F40" s="6" t="str">
        <f aca="false">IF($A40="","",SUMIFS(Movements!$D$5:$D$1004,Movements!$B$5:$B$1004,$A40,Movements!$C$5:$C$1004,"In"))</f>
        <v/>
      </c>
      <c r="G40" s="6" t="str">
        <f aca="false">IF($A40="","",SUMIFS(Movements!$D$5:$D$1004,Movements!$B$5:$B$1004,$A40,Movements!$C$5:$C$1004,"Out"))</f>
        <v/>
      </c>
      <c r="H40" s="6" t="str">
        <f aca="false">IF($A40="","",N(E40)+F40-G40)</f>
        <v/>
      </c>
      <c r="I40" s="4"/>
      <c r="J40" s="7" t="str">
        <f aca="false">IF($A40="","",IF(H40&lt;=N(I40),"Reorder","OK"))</f>
        <v/>
      </c>
      <c r="K40" s="8" t="str">
        <f aca="false">IF($A40="","",H40*N(D40))</f>
        <v/>
      </c>
    </row>
    <row r="41" customFormat="false" ht="15" hidden="false" customHeight="false" outlineLevel="0" collapsed="false">
      <c r="A41" s="4"/>
      <c r="B41" s="4"/>
      <c r="C41" s="4"/>
      <c r="D41" s="5"/>
      <c r="E41" s="4"/>
      <c r="F41" s="6" t="str">
        <f aca="false">IF($A41="","",SUMIFS(Movements!$D$5:$D$1004,Movements!$B$5:$B$1004,$A41,Movements!$C$5:$C$1004,"In"))</f>
        <v/>
      </c>
      <c r="G41" s="6" t="str">
        <f aca="false">IF($A41="","",SUMIFS(Movements!$D$5:$D$1004,Movements!$B$5:$B$1004,$A41,Movements!$C$5:$C$1004,"Out"))</f>
        <v/>
      </c>
      <c r="H41" s="6" t="str">
        <f aca="false">IF($A41="","",N(E41)+F41-G41)</f>
        <v/>
      </c>
      <c r="I41" s="4"/>
      <c r="J41" s="7" t="str">
        <f aca="false">IF($A41="","",IF(H41&lt;=N(I41),"Reorder","OK"))</f>
        <v/>
      </c>
      <c r="K41" s="8" t="str">
        <f aca="false">IF($A41="","",H41*N(D41))</f>
        <v/>
      </c>
    </row>
    <row r="42" customFormat="false" ht="15" hidden="false" customHeight="false" outlineLevel="0" collapsed="false">
      <c r="A42" s="4"/>
      <c r="B42" s="4"/>
      <c r="C42" s="4"/>
      <c r="D42" s="5"/>
      <c r="E42" s="4"/>
      <c r="F42" s="6" t="str">
        <f aca="false">IF($A42="","",SUMIFS(Movements!$D$5:$D$1004,Movements!$B$5:$B$1004,$A42,Movements!$C$5:$C$1004,"In"))</f>
        <v/>
      </c>
      <c r="G42" s="6" t="str">
        <f aca="false">IF($A42="","",SUMIFS(Movements!$D$5:$D$1004,Movements!$B$5:$B$1004,$A42,Movements!$C$5:$C$1004,"Out"))</f>
        <v/>
      </c>
      <c r="H42" s="6" t="str">
        <f aca="false">IF($A42="","",N(E42)+F42-G42)</f>
        <v/>
      </c>
      <c r="I42" s="4"/>
      <c r="J42" s="7" t="str">
        <f aca="false">IF($A42="","",IF(H42&lt;=N(I42),"Reorder","OK"))</f>
        <v/>
      </c>
      <c r="K42" s="8" t="str">
        <f aca="false">IF($A42="","",H42*N(D42))</f>
        <v/>
      </c>
    </row>
    <row r="43" customFormat="false" ht="15" hidden="false" customHeight="false" outlineLevel="0" collapsed="false">
      <c r="A43" s="4"/>
      <c r="B43" s="4"/>
      <c r="C43" s="4"/>
      <c r="D43" s="5"/>
      <c r="E43" s="4"/>
      <c r="F43" s="6" t="str">
        <f aca="false">IF($A43="","",SUMIFS(Movements!$D$5:$D$1004,Movements!$B$5:$B$1004,$A43,Movements!$C$5:$C$1004,"In"))</f>
        <v/>
      </c>
      <c r="G43" s="6" t="str">
        <f aca="false">IF($A43="","",SUMIFS(Movements!$D$5:$D$1004,Movements!$B$5:$B$1004,$A43,Movements!$C$5:$C$1004,"Out"))</f>
        <v/>
      </c>
      <c r="H43" s="6" t="str">
        <f aca="false">IF($A43="","",N(E43)+F43-G43)</f>
        <v/>
      </c>
      <c r="I43" s="4"/>
      <c r="J43" s="7" t="str">
        <f aca="false">IF($A43="","",IF(H43&lt;=N(I43),"Reorder","OK"))</f>
        <v/>
      </c>
      <c r="K43" s="8" t="str">
        <f aca="false">IF($A43="","",H43*N(D43))</f>
        <v/>
      </c>
    </row>
    <row r="44" customFormat="false" ht="15" hidden="false" customHeight="false" outlineLevel="0" collapsed="false">
      <c r="A44" s="4"/>
      <c r="B44" s="4"/>
      <c r="C44" s="4"/>
      <c r="D44" s="5"/>
      <c r="E44" s="4"/>
      <c r="F44" s="6" t="str">
        <f aca="false">IF($A44="","",SUMIFS(Movements!$D$5:$D$1004,Movements!$B$5:$B$1004,$A44,Movements!$C$5:$C$1004,"In"))</f>
        <v/>
      </c>
      <c r="G44" s="6" t="str">
        <f aca="false">IF($A44="","",SUMIFS(Movements!$D$5:$D$1004,Movements!$B$5:$B$1004,$A44,Movements!$C$5:$C$1004,"Out"))</f>
        <v/>
      </c>
      <c r="H44" s="6" t="str">
        <f aca="false">IF($A44="","",N(E44)+F44-G44)</f>
        <v/>
      </c>
      <c r="I44" s="4"/>
      <c r="J44" s="7" t="str">
        <f aca="false">IF($A44="","",IF(H44&lt;=N(I44),"Reorder","OK"))</f>
        <v/>
      </c>
      <c r="K44" s="8" t="str">
        <f aca="false">IF($A44="","",H44*N(D44))</f>
        <v/>
      </c>
    </row>
    <row r="45" customFormat="false" ht="15" hidden="false" customHeight="false" outlineLevel="0" collapsed="false">
      <c r="A45" s="4"/>
      <c r="B45" s="4"/>
      <c r="C45" s="4"/>
      <c r="D45" s="5"/>
      <c r="E45" s="4"/>
      <c r="F45" s="6" t="str">
        <f aca="false">IF($A45="","",SUMIFS(Movements!$D$5:$D$1004,Movements!$B$5:$B$1004,$A45,Movements!$C$5:$C$1004,"In"))</f>
        <v/>
      </c>
      <c r="G45" s="6" t="str">
        <f aca="false">IF($A45="","",SUMIFS(Movements!$D$5:$D$1004,Movements!$B$5:$B$1004,$A45,Movements!$C$5:$C$1004,"Out"))</f>
        <v/>
      </c>
      <c r="H45" s="6" t="str">
        <f aca="false">IF($A45="","",N(E45)+F45-G45)</f>
        <v/>
      </c>
      <c r="I45" s="4"/>
      <c r="J45" s="7" t="str">
        <f aca="false">IF($A45="","",IF(H45&lt;=N(I45),"Reorder","OK"))</f>
        <v/>
      </c>
      <c r="K45" s="8" t="str">
        <f aca="false">IF($A45="","",H45*N(D45))</f>
        <v/>
      </c>
    </row>
    <row r="46" customFormat="false" ht="15" hidden="false" customHeight="false" outlineLevel="0" collapsed="false">
      <c r="A46" s="4"/>
      <c r="B46" s="4"/>
      <c r="C46" s="4"/>
      <c r="D46" s="5"/>
      <c r="E46" s="4"/>
      <c r="F46" s="6" t="str">
        <f aca="false">IF($A46="","",SUMIFS(Movements!$D$5:$D$1004,Movements!$B$5:$B$1004,$A46,Movements!$C$5:$C$1004,"In"))</f>
        <v/>
      </c>
      <c r="G46" s="6" t="str">
        <f aca="false">IF($A46="","",SUMIFS(Movements!$D$5:$D$1004,Movements!$B$5:$B$1004,$A46,Movements!$C$5:$C$1004,"Out"))</f>
        <v/>
      </c>
      <c r="H46" s="6" t="str">
        <f aca="false">IF($A46="","",N(E46)+F46-G46)</f>
        <v/>
      </c>
      <c r="I46" s="4"/>
      <c r="J46" s="7" t="str">
        <f aca="false">IF($A46="","",IF(H46&lt;=N(I46),"Reorder","OK"))</f>
        <v/>
      </c>
      <c r="K46" s="8" t="str">
        <f aca="false">IF($A46="","",H46*N(D46))</f>
        <v/>
      </c>
    </row>
    <row r="47" customFormat="false" ht="15" hidden="false" customHeight="false" outlineLevel="0" collapsed="false">
      <c r="A47" s="4"/>
      <c r="B47" s="4"/>
      <c r="C47" s="4"/>
      <c r="D47" s="5"/>
      <c r="E47" s="4"/>
      <c r="F47" s="6" t="str">
        <f aca="false">IF($A47="","",SUMIFS(Movements!$D$5:$D$1004,Movements!$B$5:$B$1004,$A47,Movements!$C$5:$C$1004,"In"))</f>
        <v/>
      </c>
      <c r="G47" s="6" t="str">
        <f aca="false">IF($A47="","",SUMIFS(Movements!$D$5:$D$1004,Movements!$B$5:$B$1004,$A47,Movements!$C$5:$C$1004,"Out"))</f>
        <v/>
      </c>
      <c r="H47" s="6" t="str">
        <f aca="false">IF($A47="","",N(E47)+F47-G47)</f>
        <v/>
      </c>
      <c r="I47" s="4"/>
      <c r="J47" s="7" t="str">
        <f aca="false">IF($A47="","",IF(H47&lt;=N(I47),"Reorder","OK"))</f>
        <v/>
      </c>
      <c r="K47" s="8" t="str">
        <f aca="false">IF($A47="","",H47*N(D47))</f>
        <v/>
      </c>
    </row>
    <row r="48" customFormat="false" ht="15" hidden="false" customHeight="false" outlineLevel="0" collapsed="false">
      <c r="A48" s="4"/>
      <c r="B48" s="4"/>
      <c r="C48" s="4"/>
      <c r="D48" s="5"/>
      <c r="E48" s="4"/>
      <c r="F48" s="6" t="str">
        <f aca="false">IF($A48="","",SUMIFS(Movements!$D$5:$D$1004,Movements!$B$5:$B$1004,$A48,Movements!$C$5:$C$1004,"In"))</f>
        <v/>
      </c>
      <c r="G48" s="6" t="str">
        <f aca="false">IF($A48="","",SUMIFS(Movements!$D$5:$D$1004,Movements!$B$5:$B$1004,$A48,Movements!$C$5:$C$1004,"Out"))</f>
        <v/>
      </c>
      <c r="H48" s="6" t="str">
        <f aca="false">IF($A48="","",N(E48)+F48-G48)</f>
        <v/>
      </c>
      <c r="I48" s="4"/>
      <c r="J48" s="7" t="str">
        <f aca="false">IF($A48="","",IF(H48&lt;=N(I48),"Reorder","OK"))</f>
        <v/>
      </c>
      <c r="K48" s="8" t="str">
        <f aca="false">IF($A48="","",H48*N(D48))</f>
        <v/>
      </c>
    </row>
    <row r="49" customFormat="false" ht="15" hidden="false" customHeight="false" outlineLevel="0" collapsed="false">
      <c r="A49" s="4"/>
      <c r="B49" s="4"/>
      <c r="C49" s="4"/>
      <c r="D49" s="5"/>
      <c r="E49" s="4"/>
      <c r="F49" s="6" t="str">
        <f aca="false">IF($A49="","",SUMIFS(Movements!$D$5:$D$1004,Movements!$B$5:$B$1004,$A49,Movements!$C$5:$C$1004,"In"))</f>
        <v/>
      </c>
      <c r="G49" s="6" t="str">
        <f aca="false">IF($A49="","",SUMIFS(Movements!$D$5:$D$1004,Movements!$B$5:$B$1004,$A49,Movements!$C$5:$C$1004,"Out"))</f>
        <v/>
      </c>
      <c r="H49" s="6" t="str">
        <f aca="false">IF($A49="","",N(E49)+F49-G49)</f>
        <v/>
      </c>
      <c r="I49" s="4"/>
      <c r="J49" s="7" t="str">
        <f aca="false">IF($A49="","",IF(H49&lt;=N(I49),"Reorder","OK"))</f>
        <v/>
      </c>
      <c r="K49" s="8" t="str">
        <f aca="false">IF($A49="","",H49*N(D49))</f>
        <v/>
      </c>
    </row>
    <row r="50" customFormat="false" ht="15" hidden="false" customHeight="false" outlineLevel="0" collapsed="false">
      <c r="A50" s="4"/>
      <c r="B50" s="4"/>
      <c r="C50" s="4"/>
      <c r="D50" s="5"/>
      <c r="E50" s="4"/>
      <c r="F50" s="6" t="str">
        <f aca="false">IF($A50="","",SUMIFS(Movements!$D$5:$D$1004,Movements!$B$5:$B$1004,$A50,Movements!$C$5:$C$1004,"In"))</f>
        <v/>
      </c>
      <c r="G50" s="6" t="str">
        <f aca="false">IF($A50="","",SUMIFS(Movements!$D$5:$D$1004,Movements!$B$5:$B$1004,$A50,Movements!$C$5:$C$1004,"Out"))</f>
        <v/>
      </c>
      <c r="H50" s="6" t="str">
        <f aca="false">IF($A50="","",N(E50)+F50-G50)</f>
        <v/>
      </c>
      <c r="I50" s="4"/>
      <c r="J50" s="7" t="str">
        <f aca="false">IF($A50="","",IF(H50&lt;=N(I50),"Reorder","OK"))</f>
        <v/>
      </c>
      <c r="K50" s="8" t="str">
        <f aca="false">IF($A50="","",H50*N(D50))</f>
        <v/>
      </c>
    </row>
    <row r="51" customFormat="false" ht="15" hidden="false" customHeight="false" outlineLevel="0" collapsed="false">
      <c r="A51" s="4"/>
      <c r="B51" s="4"/>
      <c r="C51" s="4"/>
      <c r="D51" s="5"/>
      <c r="E51" s="4"/>
      <c r="F51" s="6" t="str">
        <f aca="false">IF($A51="","",SUMIFS(Movements!$D$5:$D$1004,Movements!$B$5:$B$1004,$A51,Movements!$C$5:$C$1004,"In"))</f>
        <v/>
      </c>
      <c r="G51" s="6" t="str">
        <f aca="false">IF($A51="","",SUMIFS(Movements!$D$5:$D$1004,Movements!$B$5:$B$1004,$A51,Movements!$C$5:$C$1004,"Out"))</f>
        <v/>
      </c>
      <c r="H51" s="6" t="str">
        <f aca="false">IF($A51="","",N(E51)+F51-G51)</f>
        <v/>
      </c>
      <c r="I51" s="4"/>
      <c r="J51" s="7" t="str">
        <f aca="false">IF($A51="","",IF(H51&lt;=N(I51),"Reorder","OK"))</f>
        <v/>
      </c>
      <c r="K51" s="8" t="str">
        <f aca="false">IF($A51="","",H51*N(D51))</f>
        <v/>
      </c>
    </row>
    <row r="52" customFormat="false" ht="15" hidden="false" customHeight="false" outlineLevel="0" collapsed="false">
      <c r="A52" s="4"/>
      <c r="B52" s="4"/>
      <c r="C52" s="4"/>
      <c r="D52" s="5"/>
      <c r="E52" s="4"/>
      <c r="F52" s="6" t="str">
        <f aca="false">IF($A52="","",SUMIFS(Movements!$D$5:$D$1004,Movements!$B$5:$B$1004,$A52,Movements!$C$5:$C$1004,"In"))</f>
        <v/>
      </c>
      <c r="G52" s="6" t="str">
        <f aca="false">IF($A52="","",SUMIFS(Movements!$D$5:$D$1004,Movements!$B$5:$B$1004,$A52,Movements!$C$5:$C$1004,"Out"))</f>
        <v/>
      </c>
      <c r="H52" s="6" t="str">
        <f aca="false">IF($A52="","",N(E52)+F52-G52)</f>
        <v/>
      </c>
      <c r="I52" s="4"/>
      <c r="J52" s="7" t="str">
        <f aca="false">IF($A52="","",IF(H52&lt;=N(I52),"Reorder","OK"))</f>
        <v/>
      </c>
      <c r="K52" s="8" t="str">
        <f aca="false">IF($A52="","",H52*N(D52))</f>
        <v/>
      </c>
    </row>
    <row r="53" customFormat="false" ht="15" hidden="false" customHeight="false" outlineLevel="0" collapsed="false">
      <c r="A53" s="4"/>
      <c r="B53" s="4"/>
      <c r="C53" s="4"/>
      <c r="D53" s="5"/>
      <c r="E53" s="4"/>
      <c r="F53" s="6" t="str">
        <f aca="false">IF($A53="","",SUMIFS(Movements!$D$5:$D$1004,Movements!$B$5:$B$1004,$A53,Movements!$C$5:$C$1004,"In"))</f>
        <v/>
      </c>
      <c r="G53" s="6" t="str">
        <f aca="false">IF($A53="","",SUMIFS(Movements!$D$5:$D$1004,Movements!$B$5:$B$1004,$A53,Movements!$C$5:$C$1004,"Out"))</f>
        <v/>
      </c>
      <c r="H53" s="6" t="str">
        <f aca="false">IF($A53="","",N(E53)+F53-G53)</f>
        <v/>
      </c>
      <c r="I53" s="4"/>
      <c r="J53" s="7" t="str">
        <f aca="false">IF($A53="","",IF(H53&lt;=N(I53),"Reorder","OK"))</f>
        <v/>
      </c>
      <c r="K53" s="8" t="str">
        <f aca="false">IF($A53="","",H53*N(D53))</f>
        <v/>
      </c>
    </row>
    <row r="54" customFormat="false" ht="15" hidden="false" customHeight="false" outlineLevel="0" collapsed="false">
      <c r="A54" s="4"/>
      <c r="B54" s="4"/>
      <c r="C54" s="4"/>
      <c r="D54" s="5"/>
      <c r="E54" s="4"/>
      <c r="F54" s="6" t="str">
        <f aca="false">IF($A54="","",SUMIFS(Movements!$D$5:$D$1004,Movements!$B$5:$B$1004,$A54,Movements!$C$5:$C$1004,"In"))</f>
        <v/>
      </c>
      <c r="G54" s="6" t="str">
        <f aca="false">IF($A54="","",SUMIFS(Movements!$D$5:$D$1004,Movements!$B$5:$B$1004,$A54,Movements!$C$5:$C$1004,"Out"))</f>
        <v/>
      </c>
      <c r="H54" s="6" t="str">
        <f aca="false">IF($A54="","",N(E54)+F54-G54)</f>
        <v/>
      </c>
      <c r="I54" s="4"/>
      <c r="J54" s="7" t="str">
        <f aca="false">IF($A54="","",IF(H54&lt;=N(I54),"Reorder","OK"))</f>
        <v/>
      </c>
      <c r="K54" s="8" t="str">
        <f aca="false">IF($A54="","",H54*N(D54))</f>
        <v/>
      </c>
    </row>
    <row r="55" customFormat="false" ht="15" hidden="false" customHeight="false" outlineLevel="0" collapsed="false">
      <c r="A55" s="4"/>
      <c r="B55" s="4"/>
      <c r="C55" s="4"/>
      <c r="D55" s="5"/>
      <c r="E55" s="4"/>
      <c r="F55" s="6" t="str">
        <f aca="false">IF($A55="","",SUMIFS(Movements!$D$5:$D$1004,Movements!$B$5:$B$1004,$A55,Movements!$C$5:$C$1004,"In"))</f>
        <v/>
      </c>
      <c r="G55" s="6" t="str">
        <f aca="false">IF($A55="","",SUMIFS(Movements!$D$5:$D$1004,Movements!$B$5:$B$1004,$A55,Movements!$C$5:$C$1004,"Out"))</f>
        <v/>
      </c>
      <c r="H55" s="6" t="str">
        <f aca="false">IF($A55="","",N(E55)+F55-G55)</f>
        <v/>
      </c>
      <c r="I55" s="4"/>
      <c r="J55" s="7" t="str">
        <f aca="false">IF($A55="","",IF(H55&lt;=N(I55),"Reorder","OK"))</f>
        <v/>
      </c>
      <c r="K55" s="8" t="str">
        <f aca="false">IF($A55="","",H55*N(D55))</f>
        <v/>
      </c>
    </row>
    <row r="56" customFormat="false" ht="15" hidden="false" customHeight="false" outlineLevel="0" collapsed="false">
      <c r="A56" s="4"/>
      <c r="B56" s="4"/>
      <c r="C56" s="4"/>
      <c r="D56" s="5"/>
      <c r="E56" s="4"/>
      <c r="F56" s="6" t="str">
        <f aca="false">IF($A56="","",SUMIFS(Movements!$D$5:$D$1004,Movements!$B$5:$B$1004,$A56,Movements!$C$5:$C$1004,"In"))</f>
        <v/>
      </c>
      <c r="G56" s="6" t="str">
        <f aca="false">IF($A56="","",SUMIFS(Movements!$D$5:$D$1004,Movements!$B$5:$B$1004,$A56,Movements!$C$5:$C$1004,"Out"))</f>
        <v/>
      </c>
      <c r="H56" s="6" t="str">
        <f aca="false">IF($A56="","",N(E56)+F56-G56)</f>
        <v/>
      </c>
      <c r="I56" s="4"/>
      <c r="J56" s="7" t="str">
        <f aca="false">IF($A56="","",IF(H56&lt;=N(I56),"Reorder","OK"))</f>
        <v/>
      </c>
      <c r="K56" s="8" t="str">
        <f aca="false">IF($A56="","",H56*N(D56))</f>
        <v/>
      </c>
    </row>
    <row r="57" customFormat="false" ht="15" hidden="false" customHeight="false" outlineLevel="0" collapsed="false">
      <c r="A57" s="4"/>
      <c r="B57" s="4"/>
      <c r="C57" s="4"/>
      <c r="D57" s="5"/>
      <c r="E57" s="4"/>
      <c r="F57" s="6" t="str">
        <f aca="false">IF($A57="","",SUMIFS(Movements!$D$5:$D$1004,Movements!$B$5:$B$1004,$A57,Movements!$C$5:$C$1004,"In"))</f>
        <v/>
      </c>
      <c r="G57" s="6" t="str">
        <f aca="false">IF($A57="","",SUMIFS(Movements!$D$5:$D$1004,Movements!$B$5:$B$1004,$A57,Movements!$C$5:$C$1004,"Out"))</f>
        <v/>
      </c>
      <c r="H57" s="6" t="str">
        <f aca="false">IF($A57="","",N(E57)+F57-G57)</f>
        <v/>
      </c>
      <c r="I57" s="4"/>
      <c r="J57" s="7" t="str">
        <f aca="false">IF($A57="","",IF(H57&lt;=N(I57),"Reorder","OK"))</f>
        <v/>
      </c>
      <c r="K57" s="8" t="str">
        <f aca="false">IF($A57="","",H57*N(D57))</f>
        <v/>
      </c>
    </row>
    <row r="58" customFormat="false" ht="15" hidden="false" customHeight="false" outlineLevel="0" collapsed="false">
      <c r="A58" s="4"/>
      <c r="B58" s="4"/>
      <c r="C58" s="4"/>
      <c r="D58" s="5"/>
      <c r="E58" s="4"/>
      <c r="F58" s="6" t="str">
        <f aca="false">IF($A58="","",SUMIFS(Movements!$D$5:$D$1004,Movements!$B$5:$B$1004,$A58,Movements!$C$5:$C$1004,"In"))</f>
        <v/>
      </c>
      <c r="G58" s="6" t="str">
        <f aca="false">IF($A58="","",SUMIFS(Movements!$D$5:$D$1004,Movements!$B$5:$B$1004,$A58,Movements!$C$5:$C$1004,"Out"))</f>
        <v/>
      </c>
      <c r="H58" s="6" t="str">
        <f aca="false">IF($A58="","",N(E58)+F58-G58)</f>
        <v/>
      </c>
      <c r="I58" s="4"/>
      <c r="J58" s="7" t="str">
        <f aca="false">IF($A58="","",IF(H58&lt;=N(I58),"Reorder","OK"))</f>
        <v/>
      </c>
      <c r="K58" s="8" t="str">
        <f aca="false">IF($A58="","",H58*N(D58))</f>
        <v/>
      </c>
    </row>
    <row r="59" customFormat="false" ht="15" hidden="false" customHeight="false" outlineLevel="0" collapsed="false">
      <c r="A59" s="4"/>
      <c r="B59" s="4"/>
      <c r="C59" s="4"/>
      <c r="D59" s="5"/>
      <c r="E59" s="4"/>
      <c r="F59" s="6" t="str">
        <f aca="false">IF($A59="","",SUMIFS(Movements!$D$5:$D$1004,Movements!$B$5:$B$1004,$A59,Movements!$C$5:$C$1004,"In"))</f>
        <v/>
      </c>
      <c r="G59" s="6" t="str">
        <f aca="false">IF($A59="","",SUMIFS(Movements!$D$5:$D$1004,Movements!$B$5:$B$1004,$A59,Movements!$C$5:$C$1004,"Out"))</f>
        <v/>
      </c>
      <c r="H59" s="6" t="str">
        <f aca="false">IF($A59="","",N(E59)+F59-G59)</f>
        <v/>
      </c>
      <c r="I59" s="4"/>
      <c r="J59" s="7" t="str">
        <f aca="false">IF($A59="","",IF(H59&lt;=N(I59),"Reorder","OK"))</f>
        <v/>
      </c>
      <c r="K59" s="8" t="str">
        <f aca="false">IF($A59="","",H59*N(D59))</f>
        <v/>
      </c>
    </row>
    <row r="60" customFormat="false" ht="15" hidden="false" customHeight="false" outlineLevel="0" collapsed="false">
      <c r="A60" s="4"/>
      <c r="B60" s="4"/>
      <c r="C60" s="4"/>
      <c r="D60" s="5"/>
      <c r="E60" s="4"/>
      <c r="F60" s="6" t="str">
        <f aca="false">IF($A60="","",SUMIFS(Movements!$D$5:$D$1004,Movements!$B$5:$B$1004,$A60,Movements!$C$5:$C$1004,"In"))</f>
        <v/>
      </c>
      <c r="G60" s="6" t="str">
        <f aca="false">IF($A60="","",SUMIFS(Movements!$D$5:$D$1004,Movements!$B$5:$B$1004,$A60,Movements!$C$5:$C$1004,"Out"))</f>
        <v/>
      </c>
      <c r="H60" s="6" t="str">
        <f aca="false">IF($A60="","",N(E60)+F60-G60)</f>
        <v/>
      </c>
      <c r="I60" s="4"/>
      <c r="J60" s="7" t="str">
        <f aca="false">IF($A60="","",IF(H60&lt;=N(I60),"Reorder","OK"))</f>
        <v/>
      </c>
      <c r="K60" s="8" t="str">
        <f aca="false">IF($A60="","",H60*N(D60))</f>
        <v/>
      </c>
    </row>
    <row r="61" customFormat="false" ht="15" hidden="false" customHeight="false" outlineLevel="0" collapsed="false">
      <c r="A61" s="4"/>
      <c r="B61" s="4"/>
      <c r="C61" s="4"/>
      <c r="D61" s="5"/>
      <c r="E61" s="4"/>
      <c r="F61" s="6" t="str">
        <f aca="false">IF($A61="","",SUMIFS(Movements!$D$5:$D$1004,Movements!$B$5:$B$1004,$A61,Movements!$C$5:$C$1004,"In"))</f>
        <v/>
      </c>
      <c r="G61" s="6" t="str">
        <f aca="false">IF($A61="","",SUMIFS(Movements!$D$5:$D$1004,Movements!$B$5:$B$1004,$A61,Movements!$C$5:$C$1004,"Out"))</f>
        <v/>
      </c>
      <c r="H61" s="6" t="str">
        <f aca="false">IF($A61="","",N(E61)+F61-G61)</f>
        <v/>
      </c>
      <c r="I61" s="4"/>
      <c r="J61" s="7" t="str">
        <f aca="false">IF($A61="","",IF(H61&lt;=N(I61),"Reorder","OK"))</f>
        <v/>
      </c>
      <c r="K61" s="8" t="str">
        <f aca="false">IF($A61="","",H61*N(D61))</f>
        <v/>
      </c>
    </row>
    <row r="62" customFormat="false" ht="15" hidden="false" customHeight="false" outlineLevel="0" collapsed="false">
      <c r="A62" s="4"/>
      <c r="B62" s="4"/>
      <c r="C62" s="4"/>
      <c r="D62" s="5"/>
      <c r="E62" s="4"/>
      <c r="F62" s="6" t="str">
        <f aca="false">IF($A62="","",SUMIFS(Movements!$D$5:$D$1004,Movements!$B$5:$B$1004,$A62,Movements!$C$5:$C$1004,"In"))</f>
        <v/>
      </c>
      <c r="G62" s="6" t="str">
        <f aca="false">IF($A62="","",SUMIFS(Movements!$D$5:$D$1004,Movements!$B$5:$B$1004,$A62,Movements!$C$5:$C$1004,"Out"))</f>
        <v/>
      </c>
      <c r="H62" s="6" t="str">
        <f aca="false">IF($A62="","",N(E62)+F62-G62)</f>
        <v/>
      </c>
      <c r="I62" s="4"/>
      <c r="J62" s="7" t="str">
        <f aca="false">IF($A62="","",IF(H62&lt;=N(I62),"Reorder","OK"))</f>
        <v/>
      </c>
      <c r="K62" s="8" t="str">
        <f aca="false">IF($A62="","",H62*N(D62))</f>
        <v/>
      </c>
    </row>
    <row r="63" customFormat="false" ht="15" hidden="false" customHeight="false" outlineLevel="0" collapsed="false">
      <c r="A63" s="4"/>
      <c r="B63" s="4"/>
      <c r="C63" s="4"/>
      <c r="D63" s="5"/>
      <c r="E63" s="4"/>
      <c r="F63" s="6" t="str">
        <f aca="false">IF($A63="","",SUMIFS(Movements!$D$5:$D$1004,Movements!$B$5:$B$1004,$A63,Movements!$C$5:$C$1004,"In"))</f>
        <v/>
      </c>
      <c r="G63" s="6" t="str">
        <f aca="false">IF($A63="","",SUMIFS(Movements!$D$5:$D$1004,Movements!$B$5:$B$1004,$A63,Movements!$C$5:$C$1004,"Out"))</f>
        <v/>
      </c>
      <c r="H63" s="6" t="str">
        <f aca="false">IF($A63="","",N(E63)+F63-G63)</f>
        <v/>
      </c>
      <c r="I63" s="4"/>
      <c r="J63" s="7" t="str">
        <f aca="false">IF($A63="","",IF(H63&lt;=N(I63),"Reorder","OK"))</f>
        <v/>
      </c>
      <c r="K63" s="8" t="str">
        <f aca="false">IF($A63="","",H63*N(D63))</f>
        <v/>
      </c>
    </row>
    <row r="64" customFormat="false" ht="15" hidden="false" customHeight="false" outlineLevel="0" collapsed="false">
      <c r="A64" s="4"/>
      <c r="B64" s="4"/>
      <c r="C64" s="4"/>
      <c r="D64" s="5"/>
      <c r="E64" s="4"/>
      <c r="F64" s="6" t="str">
        <f aca="false">IF($A64="","",SUMIFS(Movements!$D$5:$D$1004,Movements!$B$5:$B$1004,$A64,Movements!$C$5:$C$1004,"In"))</f>
        <v/>
      </c>
      <c r="G64" s="6" t="str">
        <f aca="false">IF($A64="","",SUMIFS(Movements!$D$5:$D$1004,Movements!$B$5:$B$1004,$A64,Movements!$C$5:$C$1004,"Out"))</f>
        <v/>
      </c>
      <c r="H64" s="6" t="str">
        <f aca="false">IF($A64="","",N(E64)+F64-G64)</f>
        <v/>
      </c>
      <c r="I64" s="4"/>
      <c r="J64" s="7" t="str">
        <f aca="false">IF($A64="","",IF(H64&lt;=N(I64),"Reorder","OK"))</f>
        <v/>
      </c>
      <c r="K64" s="8" t="str">
        <f aca="false">IF($A64="","",H64*N(D64))</f>
        <v/>
      </c>
    </row>
    <row r="65" customFormat="false" ht="15" hidden="false" customHeight="false" outlineLevel="0" collapsed="false">
      <c r="A65" s="4"/>
      <c r="B65" s="4"/>
      <c r="C65" s="4"/>
      <c r="D65" s="5"/>
      <c r="E65" s="4"/>
      <c r="F65" s="6" t="str">
        <f aca="false">IF($A65="","",SUMIFS(Movements!$D$5:$D$1004,Movements!$B$5:$B$1004,$A65,Movements!$C$5:$C$1004,"In"))</f>
        <v/>
      </c>
      <c r="G65" s="6" t="str">
        <f aca="false">IF($A65="","",SUMIFS(Movements!$D$5:$D$1004,Movements!$B$5:$B$1004,$A65,Movements!$C$5:$C$1004,"Out"))</f>
        <v/>
      </c>
      <c r="H65" s="6" t="str">
        <f aca="false">IF($A65="","",N(E65)+F65-G65)</f>
        <v/>
      </c>
      <c r="I65" s="4"/>
      <c r="J65" s="7" t="str">
        <f aca="false">IF($A65="","",IF(H65&lt;=N(I65),"Reorder","OK"))</f>
        <v/>
      </c>
      <c r="K65" s="8" t="str">
        <f aca="false">IF($A65="","",H65*N(D65))</f>
        <v/>
      </c>
    </row>
    <row r="66" customFormat="false" ht="15" hidden="false" customHeight="false" outlineLevel="0" collapsed="false">
      <c r="A66" s="4"/>
      <c r="B66" s="4"/>
      <c r="C66" s="4"/>
      <c r="D66" s="5"/>
      <c r="E66" s="4"/>
      <c r="F66" s="6" t="str">
        <f aca="false">IF($A66="","",SUMIFS(Movements!$D$5:$D$1004,Movements!$B$5:$B$1004,$A66,Movements!$C$5:$C$1004,"In"))</f>
        <v/>
      </c>
      <c r="G66" s="6" t="str">
        <f aca="false">IF($A66="","",SUMIFS(Movements!$D$5:$D$1004,Movements!$B$5:$B$1004,$A66,Movements!$C$5:$C$1004,"Out"))</f>
        <v/>
      </c>
      <c r="H66" s="6" t="str">
        <f aca="false">IF($A66="","",N(E66)+F66-G66)</f>
        <v/>
      </c>
      <c r="I66" s="4"/>
      <c r="J66" s="7" t="str">
        <f aca="false">IF($A66="","",IF(H66&lt;=N(I66),"Reorder","OK"))</f>
        <v/>
      </c>
      <c r="K66" s="8" t="str">
        <f aca="false">IF($A66="","",H66*N(D66))</f>
        <v/>
      </c>
    </row>
    <row r="67" customFormat="false" ht="15" hidden="false" customHeight="false" outlineLevel="0" collapsed="false">
      <c r="A67" s="4"/>
      <c r="B67" s="4"/>
      <c r="C67" s="4"/>
      <c r="D67" s="5"/>
      <c r="E67" s="4"/>
      <c r="F67" s="6" t="str">
        <f aca="false">IF($A67="","",SUMIFS(Movements!$D$5:$D$1004,Movements!$B$5:$B$1004,$A67,Movements!$C$5:$C$1004,"In"))</f>
        <v/>
      </c>
      <c r="G67" s="6" t="str">
        <f aca="false">IF($A67="","",SUMIFS(Movements!$D$5:$D$1004,Movements!$B$5:$B$1004,$A67,Movements!$C$5:$C$1004,"Out"))</f>
        <v/>
      </c>
      <c r="H67" s="6" t="str">
        <f aca="false">IF($A67="","",N(E67)+F67-G67)</f>
        <v/>
      </c>
      <c r="I67" s="4"/>
      <c r="J67" s="7" t="str">
        <f aca="false">IF($A67="","",IF(H67&lt;=N(I67),"Reorder","OK"))</f>
        <v/>
      </c>
      <c r="K67" s="8" t="str">
        <f aca="false">IF($A67="","",H67*N(D67))</f>
        <v/>
      </c>
    </row>
    <row r="68" customFormat="false" ht="15" hidden="false" customHeight="false" outlineLevel="0" collapsed="false">
      <c r="A68" s="4"/>
      <c r="B68" s="4"/>
      <c r="C68" s="4"/>
      <c r="D68" s="5"/>
      <c r="E68" s="4"/>
      <c r="F68" s="6" t="str">
        <f aca="false">IF($A68="","",SUMIFS(Movements!$D$5:$D$1004,Movements!$B$5:$B$1004,$A68,Movements!$C$5:$C$1004,"In"))</f>
        <v/>
      </c>
      <c r="G68" s="6" t="str">
        <f aca="false">IF($A68="","",SUMIFS(Movements!$D$5:$D$1004,Movements!$B$5:$B$1004,$A68,Movements!$C$5:$C$1004,"Out"))</f>
        <v/>
      </c>
      <c r="H68" s="6" t="str">
        <f aca="false">IF($A68="","",N(E68)+F68-G68)</f>
        <v/>
      </c>
      <c r="I68" s="4"/>
      <c r="J68" s="7" t="str">
        <f aca="false">IF($A68="","",IF(H68&lt;=N(I68),"Reorder","OK"))</f>
        <v/>
      </c>
      <c r="K68" s="8" t="str">
        <f aca="false">IF($A68="","",H68*N(D68))</f>
        <v/>
      </c>
    </row>
    <row r="69" customFormat="false" ht="15" hidden="false" customHeight="false" outlineLevel="0" collapsed="false">
      <c r="A69" s="4"/>
      <c r="B69" s="4"/>
      <c r="C69" s="4"/>
      <c r="D69" s="5"/>
      <c r="E69" s="4"/>
      <c r="F69" s="6" t="str">
        <f aca="false">IF($A69="","",SUMIFS(Movements!$D$5:$D$1004,Movements!$B$5:$B$1004,$A69,Movements!$C$5:$C$1004,"In"))</f>
        <v/>
      </c>
      <c r="G69" s="6" t="str">
        <f aca="false">IF($A69="","",SUMIFS(Movements!$D$5:$D$1004,Movements!$B$5:$B$1004,$A69,Movements!$C$5:$C$1004,"Out"))</f>
        <v/>
      </c>
      <c r="H69" s="6" t="str">
        <f aca="false">IF($A69="","",N(E69)+F69-G69)</f>
        <v/>
      </c>
      <c r="I69" s="4"/>
      <c r="J69" s="7" t="str">
        <f aca="false">IF($A69="","",IF(H69&lt;=N(I69),"Reorder","OK"))</f>
        <v/>
      </c>
      <c r="K69" s="8" t="str">
        <f aca="false">IF($A69="","",H69*N(D69))</f>
        <v/>
      </c>
    </row>
    <row r="70" customFormat="false" ht="15" hidden="false" customHeight="false" outlineLevel="0" collapsed="false">
      <c r="A70" s="4"/>
      <c r="B70" s="4"/>
      <c r="C70" s="4"/>
      <c r="D70" s="5"/>
      <c r="E70" s="4"/>
      <c r="F70" s="6" t="str">
        <f aca="false">IF($A70="","",SUMIFS(Movements!$D$5:$D$1004,Movements!$B$5:$B$1004,$A70,Movements!$C$5:$C$1004,"In"))</f>
        <v/>
      </c>
      <c r="G70" s="6" t="str">
        <f aca="false">IF($A70="","",SUMIFS(Movements!$D$5:$D$1004,Movements!$B$5:$B$1004,$A70,Movements!$C$5:$C$1004,"Out"))</f>
        <v/>
      </c>
      <c r="H70" s="6" t="str">
        <f aca="false">IF($A70="","",N(E70)+F70-G70)</f>
        <v/>
      </c>
      <c r="I70" s="4"/>
      <c r="J70" s="7" t="str">
        <f aca="false">IF($A70="","",IF(H70&lt;=N(I70),"Reorder","OK"))</f>
        <v/>
      </c>
      <c r="K70" s="8" t="str">
        <f aca="false">IF($A70="","",H70*N(D70))</f>
        <v/>
      </c>
    </row>
    <row r="71" customFormat="false" ht="15" hidden="false" customHeight="false" outlineLevel="0" collapsed="false">
      <c r="A71" s="4"/>
      <c r="B71" s="4"/>
      <c r="C71" s="4"/>
      <c r="D71" s="5"/>
      <c r="E71" s="4"/>
      <c r="F71" s="6" t="str">
        <f aca="false">IF($A71="","",SUMIFS(Movements!$D$5:$D$1004,Movements!$B$5:$B$1004,$A71,Movements!$C$5:$C$1004,"In"))</f>
        <v/>
      </c>
      <c r="G71" s="6" t="str">
        <f aca="false">IF($A71="","",SUMIFS(Movements!$D$5:$D$1004,Movements!$B$5:$B$1004,$A71,Movements!$C$5:$C$1004,"Out"))</f>
        <v/>
      </c>
      <c r="H71" s="6" t="str">
        <f aca="false">IF($A71="","",N(E71)+F71-G71)</f>
        <v/>
      </c>
      <c r="I71" s="4"/>
      <c r="J71" s="7" t="str">
        <f aca="false">IF($A71="","",IF(H71&lt;=N(I71),"Reorder","OK"))</f>
        <v/>
      </c>
      <c r="K71" s="8" t="str">
        <f aca="false">IF($A71="","",H71*N(D71))</f>
        <v/>
      </c>
    </row>
    <row r="72" customFormat="false" ht="15" hidden="false" customHeight="false" outlineLevel="0" collapsed="false">
      <c r="A72" s="4"/>
      <c r="B72" s="4"/>
      <c r="C72" s="4"/>
      <c r="D72" s="5"/>
      <c r="E72" s="4"/>
      <c r="F72" s="6" t="str">
        <f aca="false">IF($A72="","",SUMIFS(Movements!$D$5:$D$1004,Movements!$B$5:$B$1004,$A72,Movements!$C$5:$C$1004,"In"))</f>
        <v/>
      </c>
      <c r="G72" s="6" t="str">
        <f aca="false">IF($A72="","",SUMIFS(Movements!$D$5:$D$1004,Movements!$B$5:$B$1004,$A72,Movements!$C$5:$C$1004,"Out"))</f>
        <v/>
      </c>
      <c r="H72" s="6" t="str">
        <f aca="false">IF($A72="","",N(E72)+F72-G72)</f>
        <v/>
      </c>
      <c r="I72" s="4"/>
      <c r="J72" s="7" t="str">
        <f aca="false">IF($A72="","",IF(H72&lt;=N(I72),"Reorder","OK"))</f>
        <v/>
      </c>
      <c r="K72" s="8" t="str">
        <f aca="false">IF($A72="","",H72*N(D72))</f>
        <v/>
      </c>
    </row>
    <row r="73" customFormat="false" ht="15" hidden="false" customHeight="false" outlineLevel="0" collapsed="false">
      <c r="A73" s="4"/>
      <c r="B73" s="4"/>
      <c r="C73" s="4"/>
      <c r="D73" s="5"/>
      <c r="E73" s="4"/>
      <c r="F73" s="6" t="str">
        <f aca="false">IF($A73="","",SUMIFS(Movements!$D$5:$D$1004,Movements!$B$5:$B$1004,$A73,Movements!$C$5:$C$1004,"In"))</f>
        <v/>
      </c>
      <c r="G73" s="6" t="str">
        <f aca="false">IF($A73="","",SUMIFS(Movements!$D$5:$D$1004,Movements!$B$5:$B$1004,$A73,Movements!$C$5:$C$1004,"Out"))</f>
        <v/>
      </c>
      <c r="H73" s="6" t="str">
        <f aca="false">IF($A73="","",N(E73)+F73-G73)</f>
        <v/>
      </c>
      <c r="I73" s="4"/>
      <c r="J73" s="7" t="str">
        <f aca="false">IF($A73="","",IF(H73&lt;=N(I73),"Reorder","OK"))</f>
        <v/>
      </c>
      <c r="K73" s="8" t="str">
        <f aca="false">IF($A73="","",H73*N(D73))</f>
        <v/>
      </c>
    </row>
    <row r="74" customFormat="false" ht="15" hidden="false" customHeight="false" outlineLevel="0" collapsed="false">
      <c r="A74" s="4"/>
      <c r="B74" s="4"/>
      <c r="C74" s="4"/>
      <c r="D74" s="5"/>
      <c r="E74" s="4"/>
      <c r="F74" s="6" t="str">
        <f aca="false">IF($A74="","",SUMIFS(Movements!$D$5:$D$1004,Movements!$B$5:$B$1004,$A74,Movements!$C$5:$C$1004,"In"))</f>
        <v/>
      </c>
      <c r="G74" s="6" t="str">
        <f aca="false">IF($A74="","",SUMIFS(Movements!$D$5:$D$1004,Movements!$B$5:$B$1004,$A74,Movements!$C$5:$C$1004,"Out"))</f>
        <v/>
      </c>
      <c r="H74" s="6" t="str">
        <f aca="false">IF($A74="","",N(E74)+F74-G74)</f>
        <v/>
      </c>
      <c r="I74" s="4"/>
      <c r="J74" s="7" t="str">
        <f aca="false">IF($A74="","",IF(H74&lt;=N(I74),"Reorder","OK"))</f>
        <v/>
      </c>
      <c r="K74" s="8" t="str">
        <f aca="false">IF($A74="","",H74*N(D74))</f>
        <v/>
      </c>
    </row>
    <row r="75" customFormat="false" ht="15" hidden="false" customHeight="false" outlineLevel="0" collapsed="false">
      <c r="A75" s="4"/>
      <c r="B75" s="4"/>
      <c r="C75" s="4"/>
      <c r="D75" s="5"/>
      <c r="E75" s="4"/>
      <c r="F75" s="6" t="str">
        <f aca="false">IF($A75="","",SUMIFS(Movements!$D$5:$D$1004,Movements!$B$5:$B$1004,$A75,Movements!$C$5:$C$1004,"In"))</f>
        <v/>
      </c>
      <c r="G75" s="6" t="str">
        <f aca="false">IF($A75="","",SUMIFS(Movements!$D$5:$D$1004,Movements!$B$5:$B$1004,$A75,Movements!$C$5:$C$1004,"Out"))</f>
        <v/>
      </c>
      <c r="H75" s="6" t="str">
        <f aca="false">IF($A75="","",N(E75)+F75-G75)</f>
        <v/>
      </c>
      <c r="I75" s="4"/>
      <c r="J75" s="7" t="str">
        <f aca="false">IF($A75="","",IF(H75&lt;=N(I75),"Reorder","OK"))</f>
        <v/>
      </c>
      <c r="K75" s="8" t="str">
        <f aca="false">IF($A75="","",H75*N(D75))</f>
        <v/>
      </c>
    </row>
    <row r="76" customFormat="false" ht="15" hidden="false" customHeight="false" outlineLevel="0" collapsed="false">
      <c r="A76" s="4"/>
      <c r="B76" s="4"/>
      <c r="C76" s="4"/>
      <c r="D76" s="5"/>
      <c r="E76" s="4"/>
      <c r="F76" s="6" t="str">
        <f aca="false">IF($A76="","",SUMIFS(Movements!$D$5:$D$1004,Movements!$B$5:$B$1004,$A76,Movements!$C$5:$C$1004,"In"))</f>
        <v/>
      </c>
      <c r="G76" s="6" t="str">
        <f aca="false">IF($A76="","",SUMIFS(Movements!$D$5:$D$1004,Movements!$B$5:$B$1004,$A76,Movements!$C$5:$C$1004,"Out"))</f>
        <v/>
      </c>
      <c r="H76" s="6" t="str">
        <f aca="false">IF($A76="","",N(E76)+F76-G76)</f>
        <v/>
      </c>
      <c r="I76" s="4"/>
      <c r="J76" s="7" t="str">
        <f aca="false">IF($A76="","",IF(H76&lt;=N(I76),"Reorder","OK"))</f>
        <v/>
      </c>
      <c r="K76" s="8" t="str">
        <f aca="false">IF($A76="","",H76*N(D76))</f>
        <v/>
      </c>
    </row>
    <row r="77" customFormat="false" ht="15" hidden="false" customHeight="false" outlineLevel="0" collapsed="false">
      <c r="A77" s="4"/>
      <c r="B77" s="4"/>
      <c r="C77" s="4"/>
      <c r="D77" s="5"/>
      <c r="E77" s="4"/>
      <c r="F77" s="6" t="str">
        <f aca="false">IF($A77="","",SUMIFS(Movements!$D$5:$D$1004,Movements!$B$5:$B$1004,$A77,Movements!$C$5:$C$1004,"In"))</f>
        <v/>
      </c>
      <c r="G77" s="6" t="str">
        <f aca="false">IF($A77="","",SUMIFS(Movements!$D$5:$D$1004,Movements!$B$5:$B$1004,$A77,Movements!$C$5:$C$1004,"Out"))</f>
        <v/>
      </c>
      <c r="H77" s="6" t="str">
        <f aca="false">IF($A77="","",N(E77)+F77-G77)</f>
        <v/>
      </c>
      <c r="I77" s="4"/>
      <c r="J77" s="7" t="str">
        <f aca="false">IF($A77="","",IF(H77&lt;=N(I77),"Reorder","OK"))</f>
        <v/>
      </c>
      <c r="K77" s="8" t="str">
        <f aca="false">IF($A77="","",H77*N(D77))</f>
        <v/>
      </c>
    </row>
    <row r="78" customFormat="false" ht="15" hidden="false" customHeight="false" outlineLevel="0" collapsed="false">
      <c r="A78" s="4"/>
      <c r="B78" s="4"/>
      <c r="C78" s="4"/>
      <c r="D78" s="5"/>
      <c r="E78" s="4"/>
      <c r="F78" s="6" t="str">
        <f aca="false">IF($A78="","",SUMIFS(Movements!$D$5:$D$1004,Movements!$B$5:$B$1004,$A78,Movements!$C$5:$C$1004,"In"))</f>
        <v/>
      </c>
      <c r="G78" s="6" t="str">
        <f aca="false">IF($A78="","",SUMIFS(Movements!$D$5:$D$1004,Movements!$B$5:$B$1004,$A78,Movements!$C$5:$C$1004,"Out"))</f>
        <v/>
      </c>
      <c r="H78" s="6" t="str">
        <f aca="false">IF($A78="","",N(E78)+F78-G78)</f>
        <v/>
      </c>
      <c r="I78" s="4"/>
      <c r="J78" s="7" t="str">
        <f aca="false">IF($A78="","",IF(H78&lt;=N(I78),"Reorder","OK"))</f>
        <v/>
      </c>
      <c r="K78" s="8" t="str">
        <f aca="false">IF($A78="","",H78*N(D78))</f>
        <v/>
      </c>
    </row>
    <row r="79" customFormat="false" ht="15" hidden="false" customHeight="false" outlineLevel="0" collapsed="false">
      <c r="A79" s="4"/>
      <c r="B79" s="4"/>
      <c r="C79" s="4"/>
      <c r="D79" s="5"/>
      <c r="E79" s="4"/>
      <c r="F79" s="6" t="str">
        <f aca="false">IF($A79="","",SUMIFS(Movements!$D$5:$D$1004,Movements!$B$5:$B$1004,$A79,Movements!$C$5:$C$1004,"In"))</f>
        <v/>
      </c>
      <c r="G79" s="6" t="str">
        <f aca="false">IF($A79="","",SUMIFS(Movements!$D$5:$D$1004,Movements!$B$5:$B$1004,$A79,Movements!$C$5:$C$1004,"Out"))</f>
        <v/>
      </c>
      <c r="H79" s="6" t="str">
        <f aca="false">IF($A79="","",N(E79)+F79-G79)</f>
        <v/>
      </c>
      <c r="I79" s="4"/>
      <c r="J79" s="7" t="str">
        <f aca="false">IF($A79="","",IF(H79&lt;=N(I79),"Reorder","OK"))</f>
        <v/>
      </c>
      <c r="K79" s="8" t="str">
        <f aca="false">IF($A79="","",H79*N(D79))</f>
        <v/>
      </c>
    </row>
    <row r="80" customFormat="false" ht="15" hidden="false" customHeight="false" outlineLevel="0" collapsed="false">
      <c r="A80" s="4"/>
      <c r="B80" s="4"/>
      <c r="C80" s="4"/>
      <c r="D80" s="5"/>
      <c r="E80" s="4"/>
      <c r="F80" s="6" t="str">
        <f aca="false">IF($A80="","",SUMIFS(Movements!$D$5:$D$1004,Movements!$B$5:$B$1004,$A80,Movements!$C$5:$C$1004,"In"))</f>
        <v/>
      </c>
      <c r="G80" s="6" t="str">
        <f aca="false">IF($A80="","",SUMIFS(Movements!$D$5:$D$1004,Movements!$B$5:$B$1004,$A80,Movements!$C$5:$C$1004,"Out"))</f>
        <v/>
      </c>
      <c r="H80" s="6" t="str">
        <f aca="false">IF($A80="","",N(E80)+F80-G80)</f>
        <v/>
      </c>
      <c r="I80" s="4"/>
      <c r="J80" s="7" t="str">
        <f aca="false">IF($A80="","",IF(H80&lt;=N(I80),"Reorder","OK"))</f>
        <v/>
      </c>
      <c r="K80" s="8" t="str">
        <f aca="false">IF($A80="","",H80*N(D80))</f>
        <v/>
      </c>
    </row>
    <row r="81" customFormat="false" ht="15" hidden="false" customHeight="false" outlineLevel="0" collapsed="false">
      <c r="A81" s="4"/>
      <c r="B81" s="4"/>
      <c r="C81" s="4"/>
      <c r="D81" s="5"/>
      <c r="E81" s="4"/>
      <c r="F81" s="6" t="str">
        <f aca="false">IF($A81="","",SUMIFS(Movements!$D$5:$D$1004,Movements!$B$5:$B$1004,$A81,Movements!$C$5:$C$1004,"In"))</f>
        <v/>
      </c>
      <c r="G81" s="6" t="str">
        <f aca="false">IF($A81="","",SUMIFS(Movements!$D$5:$D$1004,Movements!$B$5:$B$1004,$A81,Movements!$C$5:$C$1004,"Out"))</f>
        <v/>
      </c>
      <c r="H81" s="6" t="str">
        <f aca="false">IF($A81="","",N(E81)+F81-G81)</f>
        <v/>
      </c>
      <c r="I81" s="4"/>
      <c r="J81" s="7" t="str">
        <f aca="false">IF($A81="","",IF(H81&lt;=N(I81),"Reorder","OK"))</f>
        <v/>
      </c>
      <c r="K81" s="8" t="str">
        <f aca="false">IF($A81="","",H81*N(D81))</f>
        <v/>
      </c>
    </row>
    <row r="82" customFormat="false" ht="15" hidden="false" customHeight="false" outlineLevel="0" collapsed="false">
      <c r="A82" s="4"/>
      <c r="B82" s="4"/>
      <c r="C82" s="4"/>
      <c r="D82" s="5"/>
      <c r="E82" s="4"/>
      <c r="F82" s="6" t="str">
        <f aca="false">IF($A82="","",SUMIFS(Movements!$D$5:$D$1004,Movements!$B$5:$B$1004,$A82,Movements!$C$5:$C$1004,"In"))</f>
        <v/>
      </c>
      <c r="G82" s="6" t="str">
        <f aca="false">IF($A82="","",SUMIFS(Movements!$D$5:$D$1004,Movements!$B$5:$B$1004,$A82,Movements!$C$5:$C$1004,"Out"))</f>
        <v/>
      </c>
      <c r="H82" s="6" t="str">
        <f aca="false">IF($A82="","",N(E82)+F82-G82)</f>
        <v/>
      </c>
      <c r="I82" s="4"/>
      <c r="J82" s="7" t="str">
        <f aca="false">IF($A82="","",IF(H82&lt;=N(I82),"Reorder","OK"))</f>
        <v/>
      </c>
      <c r="K82" s="8" t="str">
        <f aca="false">IF($A82="","",H82*N(D82))</f>
        <v/>
      </c>
    </row>
    <row r="83" customFormat="false" ht="15" hidden="false" customHeight="false" outlineLevel="0" collapsed="false">
      <c r="A83" s="4"/>
      <c r="B83" s="4"/>
      <c r="C83" s="4"/>
      <c r="D83" s="5"/>
      <c r="E83" s="4"/>
      <c r="F83" s="6" t="str">
        <f aca="false">IF($A83="","",SUMIFS(Movements!$D$5:$D$1004,Movements!$B$5:$B$1004,$A83,Movements!$C$5:$C$1004,"In"))</f>
        <v/>
      </c>
      <c r="G83" s="6" t="str">
        <f aca="false">IF($A83="","",SUMIFS(Movements!$D$5:$D$1004,Movements!$B$5:$B$1004,$A83,Movements!$C$5:$C$1004,"Out"))</f>
        <v/>
      </c>
      <c r="H83" s="6" t="str">
        <f aca="false">IF($A83="","",N(E83)+F83-G83)</f>
        <v/>
      </c>
      <c r="I83" s="4"/>
      <c r="J83" s="7" t="str">
        <f aca="false">IF($A83="","",IF(H83&lt;=N(I83),"Reorder","OK"))</f>
        <v/>
      </c>
      <c r="K83" s="8" t="str">
        <f aca="false">IF($A83="","",H83*N(D83))</f>
        <v/>
      </c>
    </row>
    <row r="84" customFormat="false" ht="15" hidden="false" customHeight="false" outlineLevel="0" collapsed="false">
      <c r="A84" s="4"/>
      <c r="B84" s="4"/>
      <c r="C84" s="4"/>
      <c r="D84" s="5"/>
      <c r="E84" s="4"/>
      <c r="F84" s="6" t="str">
        <f aca="false">IF($A84="","",SUMIFS(Movements!$D$5:$D$1004,Movements!$B$5:$B$1004,$A84,Movements!$C$5:$C$1004,"In"))</f>
        <v/>
      </c>
      <c r="G84" s="6" t="str">
        <f aca="false">IF($A84="","",SUMIFS(Movements!$D$5:$D$1004,Movements!$B$5:$B$1004,$A84,Movements!$C$5:$C$1004,"Out"))</f>
        <v/>
      </c>
      <c r="H84" s="6" t="str">
        <f aca="false">IF($A84="","",N(E84)+F84-G84)</f>
        <v/>
      </c>
      <c r="I84" s="4"/>
      <c r="J84" s="7" t="str">
        <f aca="false">IF($A84="","",IF(H84&lt;=N(I84),"Reorder","OK"))</f>
        <v/>
      </c>
      <c r="K84" s="8" t="str">
        <f aca="false">IF($A84="","",H84*N(D84))</f>
        <v/>
      </c>
    </row>
    <row r="85" customFormat="false" ht="15" hidden="false" customHeight="false" outlineLevel="0" collapsed="false">
      <c r="A85" s="4"/>
      <c r="B85" s="4"/>
      <c r="C85" s="4"/>
      <c r="D85" s="5"/>
      <c r="E85" s="4"/>
      <c r="F85" s="6" t="str">
        <f aca="false">IF($A85="","",SUMIFS(Movements!$D$5:$D$1004,Movements!$B$5:$B$1004,$A85,Movements!$C$5:$C$1004,"In"))</f>
        <v/>
      </c>
      <c r="G85" s="6" t="str">
        <f aca="false">IF($A85="","",SUMIFS(Movements!$D$5:$D$1004,Movements!$B$5:$B$1004,$A85,Movements!$C$5:$C$1004,"Out"))</f>
        <v/>
      </c>
      <c r="H85" s="6" t="str">
        <f aca="false">IF($A85="","",N(E85)+F85-G85)</f>
        <v/>
      </c>
      <c r="I85" s="4"/>
      <c r="J85" s="7" t="str">
        <f aca="false">IF($A85="","",IF(H85&lt;=N(I85),"Reorder","OK"))</f>
        <v/>
      </c>
      <c r="K85" s="8" t="str">
        <f aca="false">IF($A85="","",H85*N(D85))</f>
        <v/>
      </c>
    </row>
    <row r="86" customFormat="false" ht="15" hidden="false" customHeight="false" outlineLevel="0" collapsed="false">
      <c r="A86" s="4"/>
      <c r="B86" s="4"/>
      <c r="C86" s="4"/>
      <c r="D86" s="5"/>
      <c r="E86" s="4"/>
      <c r="F86" s="6" t="str">
        <f aca="false">IF($A86="","",SUMIFS(Movements!$D$5:$D$1004,Movements!$B$5:$B$1004,$A86,Movements!$C$5:$C$1004,"In"))</f>
        <v/>
      </c>
      <c r="G86" s="6" t="str">
        <f aca="false">IF($A86="","",SUMIFS(Movements!$D$5:$D$1004,Movements!$B$5:$B$1004,$A86,Movements!$C$5:$C$1004,"Out"))</f>
        <v/>
      </c>
      <c r="H86" s="6" t="str">
        <f aca="false">IF($A86="","",N(E86)+F86-G86)</f>
        <v/>
      </c>
      <c r="I86" s="4"/>
      <c r="J86" s="7" t="str">
        <f aca="false">IF($A86="","",IF(H86&lt;=N(I86),"Reorder","OK"))</f>
        <v/>
      </c>
      <c r="K86" s="8" t="str">
        <f aca="false">IF($A86="","",H86*N(D86))</f>
        <v/>
      </c>
    </row>
    <row r="87" customFormat="false" ht="15" hidden="false" customHeight="false" outlineLevel="0" collapsed="false">
      <c r="A87" s="4"/>
      <c r="B87" s="4"/>
      <c r="C87" s="4"/>
      <c r="D87" s="5"/>
      <c r="E87" s="4"/>
      <c r="F87" s="6" t="str">
        <f aca="false">IF($A87="","",SUMIFS(Movements!$D$5:$D$1004,Movements!$B$5:$B$1004,$A87,Movements!$C$5:$C$1004,"In"))</f>
        <v/>
      </c>
      <c r="G87" s="6" t="str">
        <f aca="false">IF($A87="","",SUMIFS(Movements!$D$5:$D$1004,Movements!$B$5:$B$1004,$A87,Movements!$C$5:$C$1004,"Out"))</f>
        <v/>
      </c>
      <c r="H87" s="6" t="str">
        <f aca="false">IF($A87="","",N(E87)+F87-G87)</f>
        <v/>
      </c>
      <c r="I87" s="4"/>
      <c r="J87" s="7" t="str">
        <f aca="false">IF($A87="","",IF(H87&lt;=N(I87),"Reorder","OK"))</f>
        <v/>
      </c>
      <c r="K87" s="8" t="str">
        <f aca="false">IF($A87="","",H87*N(D87))</f>
        <v/>
      </c>
    </row>
    <row r="88" customFormat="false" ht="15" hidden="false" customHeight="false" outlineLevel="0" collapsed="false">
      <c r="A88" s="4"/>
      <c r="B88" s="4"/>
      <c r="C88" s="4"/>
      <c r="D88" s="5"/>
      <c r="E88" s="4"/>
      <c r="F88" s="6" t="str">
        <f aca="false">IF($A88="","",SUMIFS(Movements!$D$5:$D$1004,Movements!$B$5:$B$1004,$A88,Movements!$C$5:$C$1004,"In"))</f>
        <v/>
      </c>
      <c r="G88" s="6" t="str">
        <f aca="false">IF($A88="","",SUMIFS(Movements!$D$5:$D$1004,Movements!$B$5:$B$1004,$A88,Movements!$C$5:$C$1004,"Out"))</f>
        <v/>
      </c>
      <c r="H88" s="6" t="str">
        <f aca="false">IF($A88="","",N(E88)+F88-G88)</f>
        <v/>
      </c>
      <c r="I88" s="4"/>
      <c r="J88" s="7" t="str">
        <f aca="false">IF($A88="","",IF(H88&lt;=N(I88),"Reorder","OK"))</f>
        <v/>
      </c>
      <c r="K88" s="8" t="str">
        <f aca="false">IF($A88="","",H88*N(D88))</f>
        <v/>
      </c>
    </row>
    <row r="89" customFormat="false" ht="15" hidden="false" customHeight="false" outlineLevel="0" collapsed="false">
      <c r="A89" s="4"/>
      <c r="B89" s="4"/>
      <c r="C89" s="4"/>
      <c r="D89" s="5"/>
      <c r="E89" s="4"/>
      <c r="F89" s="6" t="str">
        <f aca="false">IF($A89="","",SUMIFS(Movements!$D$5:$D$1004,Movements!$B$5:$B$1004,$A89,Movements!$C$5:$C$1004,"In"))</f>
        <v/>
      </c>
      <c r="G89" s="6" t="str">
        <f aca="false">IF($A89="","",SUMIFS(Movements!$D$5:$D$1004,Movements!$B$5:$B$1004,$A89,Movements!$C$5:$C$1004,"Out"))</f>
        <v/>
      </c>
      <c r="H89" s="6" t="str">
        <f aca="false">IF($A89="","",N(E89)+F89-G89)</f>
        <v/>
      </c>
      <c r="I89" s="4"/>
      <c r="J89" s="7" t="str">
        <f aca="false">IF($A89="","",IF(H89&lt;=N(I89),"Reorder","OK"))</f>
        <v/>
      </c>
      <c r="K89" s="8" t="str">
        <f aca="false">IF($A89="","",H89*N(D89))</f>
        <v/>
      </c>
    </row>
    <row r="90" customFormat="false" ht="15" hidden="false" customHeight="false" outlineLevel="0" collapsed="false">
      <c r="A90" s="4"/>
      <c r="B90" s="4"/>
      <c r="C90" s="4"/>
      <c r="D90" s="5"/>
      <c r="E90" s="4"/>
      <c r="F90" s="6" t="str">
        <f aca="false">IF($A90="","",SUMIFS(Movements!$D$5:$D$1004,Movements!$B$5:$B$1004,$A90,Movements!$C$5:$C$1004,"In"))</f>
        <v/>
      </c>
      <c r="G90" s="6" t="str">
        <f aca="false">IF($A90="","",SUMIFS(Movements!$D$5:$D$1004,Movements!$B$5:$B$1004,$A90,Movements!$C$5:$C$1004,"Out"))</f>
        <v/>
      </c>
      <c r="H90" s="6" t="str">
        <f aca="false">IF($A90="","",N(E90)+F90-G90)</f>
        <v/>
      </c>
      <c r="I90" s="4"/>
      <c r="J90" s="7" t="str">
        <f aca="false">IF($A90="","",IF(H90&lt;=N(I90),"Reorder","OK"))</f>
        <v/>
      </c>
      <c r="K90" s="8" t="str">
        <f aca="false">IF($A90="","",H90*N(D90))</f>
        <v/>
      </c>
    </row>
    <row r="91" customFormat="false" ht="15" hidden="false" customHeight="false" outlineLevel="0" collapsed="false">
      <c r="A91" s="4"/>
      <c r="B91" s="4"/>
      <c r="C91" s="4"/>
      <c r="D91" s="5"/>
      <c r="E91" s="4"/>
      <c r="F91" s="6" t="str">
        <f aca="false">IF($A91="","",SUMIFS(Movements!$D$5:$D$1004,Movements!$B$5:$B$1004,$A91,Movements!$C$5:$C$1004,"In"))</f>
        <v/>
      </c>
      <c r="G91" s="6" t="str">
        <f aca="false">IF($A91="","",SUMIFS(Movements!$D$5:$D$1004,Movements!$B$5:$B$1004,$A91,Movements!$C$5:$C$1004,"Out"))</f>
        <v/>
      </c>
      <c r="H91" s="6" t="str">
        <f aca="false">IF($A91="","",N(E91)+F91-G91)</f>
        <v/>
      </c>
      <c r="I91" s="4"/>
      <c r="J91" s="7" t="str">
        <f aca="false">IF($A91="","",IF(H91&lt;=N(I91),"Reorder","OK"))</f>
        <v/>
      </c>
      <c r="K91" s="8" t="str">
        <f aca="false">IF($A91="","",H91*N(D91))</f>
        <v/>
      </c>
    </row>
    <row r="92" customFormat="false" ht="15" hidden="false" customHeight="false" outlineLevel="0" collapsed="false">
      <c r="A92" s="4"/>
      <c r="B92" s="4"/>
      <c r="C92" s="4"/>
      <c r="D92" s="5"/>
      <c r="E92" s="4"/>
      <c r="F92" s="6" t="str">
        <f aca="false">IF($A92="","",SUMIFS(Movements!$D$5:$D$1004,Movements!$B$5:$B$1004,$A92,Movements!$C$5:$C$1004,"In"))</f>
        <v/>
      </c>
      <c r="G92" s="6" t="str">
        <f aca="false">IF($A92="","",SUMIFS(Movements!$D$5:$D$1004,Movements!$B$5:$B$1004,$A92,Movements!$C$5:$C$1004,"Out"))</f>
        <v/>
      </c>
      <c r="H92" s="6" t="str">
        <f aca="false">IF($A92="","",N(E92)+F92-G92)</f>
        <v/>
      </c>
      <c r="I92" s="4"/>
      <c r="J92" s="7" t="str">
        <f aca="false">IF($A92="","",IF(H92&lt;=N(I92),"Reorder","OK"))</f>
        <v/>
      </c>
      <c r="K92" s="8" t="str">
        <f aca="false">IF($A92="","",H92*N(D92))</f>
        <v/>
      </c>
    </row>
    <row r="93" customFormat="false" ht="15" hidden="false" customHeight="false" outlineLevel="0" collapsed="false">
      <c r="A93" s="4"/>
      <c r="B93" s="4"/>
      <c r="C93" s="4"/>
      <c r="D93" s="5"/>
      <c r="E93" s="4"/>
      <c r="F93" s="6" t="str">
        <f aca="false">IF($A93="","",SUMIFS(Movements!$D$5:$D$1004,Movements!$B$5:$B$1004,$A93,Movements!$C$5:$C$1004,"In"))</f>
        <v/>
      </c>
      <c r="G93" s="6" t="str">
        <f aca="false">IF($A93="","",SUMIFS(Movements!$D$5:$D$1004,Movements!$B$5:$B$1004,$A93,Movements!$C$5:$C$1004,"Out"))</f>
        <v/>
      </c>
      <c r="H93" s="6" t="str">
        <f aca="false">IF($A93="","",N(E93)+F93-G93)</f>
        <v/>
      </c>
      <c r="I93" s="4"/>
      <c r="J93" s="7" t="str">
        <f aca="false">IF($A93="","",IF(H93&lt;=N(I93),"Reorder","OK"))</f>
        <v/>
      </c>
      <c r="K93" s="8" t="str">
        <f aca="false">IF($A93="","",H93*N(D93))</f>
        <v/>
      </c>
    </row>
    <row r="94" customFormat="false" ht="15" hidden="false" customHeight="false" outlineLevel="0" collapsed="false">
      <c r="A94" s="4"/>
      <c r="B94" s="4"/>
      <c r="C94" s="4"/>
      <c r="D94" s="5"/>
      <c r="E94" s="4"/>
      <c r="F94" s="6" t="str">
        <f aca="false">IF($A94="","",SUMIFS(Movements!$D$5:$D$1004,Movements!$B$5:$B$1004,$A94,Movements!$C$5:$C$1004,"In"))</f>
        <v/>
      </c>
      <c r="G94" s="6" t="str">
        <f aca="false">IF($A94="","",SUMIFS(Movements!$D$5:$D$1004,Movements!$B$5:$B$1004,$A94,Movements!$C$5:$C$1004,"Out"))</f>
        <v/>
      </c>
      <c r="H94" s="6" t="str">
        <f aca="false">IF($A94="","",N(E94)+F94-G94)</f>
        <v/>
      </c>
      <c r="I94" s="4"/>
      <c r="J94" s="7" t="str">
        <f aca="false">IF($A94="","",IF(H94&lt;=N(I94),"Reorder","OK"))</f>
        <v/>
      </c>
      <c r="K94" s="8" t="str">
        <f aca="false">IF($A94="","",H94*N(D94))</f>
        <v/>
      </c>
    </row>
    <row r="95" customFormat="false" ht="15" hidden="false" customHeight="false" outlineLevel="0" collapsed="false">
      <c r="A95" s="4"/>
      <c r="B95" s="4"/>
      <c r="C95" s="4"/>
      <c r="D95" s="5"/>
      <c r="E95" s="4"/>
      <c r="F95" s="6" t="str">
        <f aca="false">IF($A95="","",SUMIFS(Movements!$D$5:$D$1004,Movements!$B$5:$B$1004,$A95,Movements!$C$5:$C$1004,"In"))</f>
        <v/>
      </c>
      <c r="G95" s="6" t="str">
        <f aca="false">IF($A95="","",SUMIFS(Movements!$D$5:$D$1004,Movements!$B$5:$B$1004,$A95,Movements!$C$5:$C$1004,"Out"))</f>
        <v/>
      </c>
      <c r="H95" s="6" t="str">
        <f aca="false">IF($A95="","",N(E95)+F95-G95)</f>
        <v/>
      </c>
      <c r="I95" s="4"/>
      <c r="J95" s="7" t="str">
        <f aca="false">IF($A95="","",IF(H95&lt;=N(I95),"Reorder","OK"))</f>
        <v/>
      </c>
      <c r="K95" s="8" t="str">
        <f aca="false">IF($A95="","",H95*N(D95))</f>
        <v/>
      </c>
    </row>
    <row r="96" customFormat="false" ht="15" hidden="false" customHeight="false" outlineLevel="0" collapsed="false">
      <c r="A96" s="4"/>
      <c r="B96" s="4"/>
      <c r="C96" s="4"/>
      <c r="D96" s="5"/>
      <c r="E96" s="4"/>
      <c r="F96" s="6" t="str">
        <f aca="false">IF($A96="","",SUMIFS(Movements!$D$5:$D$1004,Movements!$B$5:$B$1004,$A96,Movements!$C$5:$C$1004,"In"))</f>
        <v/>
      </c>
      <c r="G96" s="6" t="str">
        <f aca="false">IF($A96="","",SUMIFS(Movements!$D$5:$D$1004,Movements!$B$5:$B$1004,$A96,Movements!$C$5:$C$1004,"Out"))</f>
        <v/>
      </c>
      <c r="H96" s="6" t="str">
        <f aca="false">IF($A96="","",N(E96)+F96-G96)</f>
        <v/>
      </c>
      <c r="I96" s="4"/>
      <c r="J96" s="7" t="str">
        <f aca="false">IF($A96="","",IF(H96&lt;=N(I96),"Reorder","OK"))</f>
        <v/>
      </c>
      <c r="K96" s="8" t="str">
        <f aca="false">IF($A96="","",H96*N(D96))</f>
        <v/>
      </c>
    </row>
    <row r="97" customFormat="false" ht="15" hidden="false" customHeight="false" outlineLevel="0" collapsed="false">
      <c r="A97" s="4"/>
      <c r="B97" s="4"/>
      <c r="C97" s="4"/>
      <c r="D97" s="5"/>
      <c r="E97" s="4"/>
      <c r="F97" s="6" t="str">
        <f aca="false">IF($A97="","",SUMIFS(Movements!$D$5:$D$1004,Movements!$B$5:$B$1004,$A97,Movements!$C$5:$C$1004,"In"))</f>
        <v/>
      </c>
      <c r="G97" s="6" t="str">
        <f aca="false">IF($A97="","",SUMIFS(Movements!$D$5:$D$1004,Movements!$B$5:$B$1004,$A97,Movements!$C$5:$C$1004,"Out"))</f>
        <v/>
      </c>
      <c r="H97" s="6" t="str">
        <f aca="false">IF($A97="","",N(E97)+F97-G97)</f>
        <v/>
      </c>
      <c r="I97" s="4"/>
      <c r="J97" s="7" t="str">
        <f aca="false">IF($A97="","",IF(H97&lt;=N(I97),"Reorder","OK"))</f>
        <v/>
      </c>
      <c r="K97" s="8" t="str">
        <f aca="false">IF($A97="","",H97*N(D97))</f>
        <v/>
      </c>
    </row>
    <row r="98" customFormat="false" ht="15" hidden="false" customHeight="false" outlineLevel="0" collapsed="false">
      <c r="A98" s="4"/>
      <c r="B98" s="4"/>
      <c r="C98" s="4"/>
      <c r="D98" s="5"/>
      <c r="E98" s="4"/>
      <c r="F98" s="6" t="str">
        <f aca="false">IF($A98="","",SUMIFS(Movements!$D$5:$D$1004,Movements!$B$5:$B$1004,$A98,Movements!$C$5:$C$1004,"In"))</f>
        <v/>
      </c>
      <c r="G98" s="6" t="str">
        <f aca="false">IF($A98="","",SUMIFS(Movements!$D$5:$D$1004,Movements!$B$5:$B$1004,$A98,Movements!$C$5:$C$1004,"Out"))</f>
        <v/>
      </c>
      <c r="H98" s="6" t="str">
        <f aca="false">IF($A98="","",N(E98)+F98-G98)</f>
        <v/>
      </c>
      <c r="I98" s="4"/>
      <c r="J98" s="7" t="str">
        <f aca="false">IF($A98="","",IF(H98&lt;=N(I98),"Reorder","OK"))</f>
        <v/>
      </c>
      <c r="K98" s="8" t="str">
        <f aca="false">IF($A98="","",H98*N(D98))</f>
        <v/>
      </c>
    </row>
    <row r="99" customFormat="false" ht="15" hidden="false" customHeight="false" outlineLevel="0" collapsed="false">
      <c r="A99" s="4"/>
      <c r="B99" s="4"/>
      <c r="C99" s="4"/>
      <c r="D99" s="5"/>
      <c r="E99" s="4"/>
      <c r="F99" s="6" t="str">
        <f aca="false">IF($A99="","",SUMIFS(Movements!$D$5:$D$1004,Movements!$B$5:$B$1004,$A99,Movements!$C$5:$C$1004,"In"))</f>
        <v/>
      </c>
      <c r="G99" s="6" t="str">
        <f aca="false">IF($A99="","",SUMIFS(Movements!$D$5:$D$1004,Movements!$B$5:$B$1004,$A99,Movements!$C$5:$C$1004,"Out"))</f>
        <v/>
      </c>
      <c r="H99" s="6" t="str">
        <f aca="false">IF($A99="","",N(E99)+F99-G99)</f>
        <v/>
      </c>
      <c r="I99" s="4"/>
      <c r="J99" s="7" t="str">
        <f aca="false">IF($A99="","",IF(H99&lt;=N(I99),"Reorder","OK"))</f>
        <v/>
      </c>
      <c r="K99" s="8" t="str">
        <f aca="false">IF($A99="","",H99*N(D99))</f>
        <v/>
      </c>
    </row>
    <row r="100" customFormat="false" ht="15" hidden="false" customHeight="false" outlineLevel="0" collapsed="false">
      <c r="A100" s="4"/>
      <c r="B100" s="4"/>
      <c r="C100" s="4"/>
      <c r="D100" s="5"/>
      <c r="E100" s="4"/>
      <c r="F100" s="6" t="str">
        <f aca="false">IF($A100="","",SUMIFS(Movements!$D$5:$D$1004,Movements!$B$5:$B$1004,$A100,Movements!$C$5:$C$1004,"In"))</f>
        <v/>
      </c>
      <c r="G100" s="6" t="str">
        <f aca="false">IF($A100="","",SUMIFS(Movements!$D$5:$D$1004,Movements!$B$5:$B$1004,$A100,Movements!$C$5:$C$1004,"Out"))</f>
        <v/>
      </c>
      <c r="H100" s="6" t="str">
        <f aca="false">IF($A100="","",N(E100)+F100-G100)</f>
        <v/>
      </c>
      <c r="I100" s="4"/>
      <c r="J100" s="7" t="str">
        <f aca="false">IF($A100="","",IF(H100&lt;=N(I100),"Reorder","OK"))</f>
        <v/>
      </c>
      <c r="K100" s="8" t="str">
        <f aca="false">IF($A100="","",H100*N(D100))</f>
        <v/>
      </c>
    </row>
    <row r="101" customFormat="false" ht="15" hidden="false" customHeight="false" outlineLevel="0" collapsed="false">
      <c r="A101" s="4"/>
      <c r="B101" s="4"/>
      <c r="C101" s="4"/>
      <c r="D101" s="5"/>
      <c r="E101" s="4"/>
      <c r="F101" s="6" t="str">
        <f aca="false">IF($A101="","",SUMIFS(Movements!$D$5:$D$1004,Movements!$B$5:$B$1004,$A101,Movements!$C$5:$C$1004,"In"))</f>
        <v/>
      </c>
      <c r="G101" s="6" t="str">
        <f aca="false">IF($A101="","",SUMIFS(Movements!$D$5:$D$1004,Movements!$B$5:$B$1004,$A101,Movements!$C$5:$C$1004,"Out"))</f>
        <v/>
      </c>
      <c r="H101" s="6" t="str">
        <f aca="false">IF($A101="","",N(E101)+F101-G101)</f>
        <v/>
      </c>
      <c r="I101" s="4"/>
      <c r="J101" s="7" t="str">
        <f aca="false">IF($A101="","",IF(H101&lt;=N(I101),"Reorder","OK"))</f>
        <v/>
      </c>
      <c r="K101" s="8" t="str">
        <f aca="false">IF($A101="","",H101*N(D101))</f>
        <v/>
      </c>
    </row>
    <row r="102" customFormat="false" ht="15" hidden="false" customHeight="false" outlineLevel="0" collapsed="false">
      <c r="A102" s="4"/>
      <c r="B102" s="4"/>
      <c r="C102" s="4"/>
      <c r="D102" s="5"/>
      <c r="E102" s="4"/>
      <c r="F102" s="6" t="str">
        <f aca="false">IF($A102="","",SUMIFS(Movements!$D$5:$D$1004,Movements!$B$5:$B$1004,$A102,Movements!$C$5:$C$1004,"In"))</f>
        <v/>
      </c>
      <c r="G102" s="6" t="str">
        <f aca="false">IF($A102="","",SUMIFS(Movements!$D$5:$D$1004,Movements!$B$5:$B$1004,$A102,Movements!$C$5:$C$1004,"Out"))</f>
        <v/>
      </c>
      <c r="H102" s="6" t="str">
        <f aca="false">IF($A102="","",N(E102)+F102-G102)</f>
        <v/>
      </c>
      <c r="I102" s="4"/>
      <c r="J102" s="7" t="str">
        <f aca="false">IF($A102="","",IF(H102&lt;=N(I102),"Reorder","OK"))</f>
        <v/>
      </c>
      <c r="K102" s="8" t="str">
        <f aca="false">IF($A102="","",H102*N(D102))</f>
        <v/>
      </c>
    </row>
    <row r="103" customFormat="false" ht="15" hidden="false" customHeight="false" outlineLevel="0" collapsed="false">
      <c r="A103" s="4"/>
      <c r="B103" s="4"/>
      <c r="C103" s="4"/>
      <c r="D103" s="5"/>
      <c r="E103" s="4"/>
      <c r="F103" s="6" t="str">
        <f aca="false">IF($A103="","",SUMIFS(Movements!$D$5:$D$1004,Movements!$B$5:$B$1004,$A103,Movements!$C$5:$C$1004,"In"))</f>
        <v/>
      </c>
      <c r="G103" s="6" t="str">
        <f aca="false">IF($A103="","",SUMIFS(Movements!$D$5:$D$1004,Movements!$B$5:$B$1004,$A103,Movements!$C$5:$C$1004,"Out"))</f>
        <v/>
      </c>
      <c r="H103" s="6" t="str">
        <f aca="false">IF($A103="","",N(E103)+F103-G103)</f>
        <v/>
      </c>
      <c r="I103" s="4"/>
      <c r="J103" s="7" t="str">
        <f aca="false">IF($A103="","",IF(H103&lt;=N(I103),"Reorder","OK"))</f>
        <v/>
      </c>
      <c r="K103" s="8" t="str">
        <f aca="false">IF($A103="","",H103*N(D103))</f>
        <v/>
      </c>
    </row>
    <row r="104" customFormat="false" ht="15" hidden="false" customHeight="false" outlineLevel="0" collapsed="false">
      <c r="A104" s="4"/>
      <c r="B104" s="4"/>
      <c r="C104" s="4"/>
      <c r="D104" s="5"/>
      <c r="E104" s="4"/>
      <c r="F104" s="6" t="str">
        <f aca="false">IF($A104="","",SUMIFS(Movements!$D$5:$D$1004,Movements!$B$5:$B$1004,$A104,Movements!$C$5:$C$1004,"In"))</f>
        <v/>
      </c>
      <c r="G104" s="6" t="str">
        <f aca="false">IF($A104="","",SUMIFS(Movements!$D$5:$D$1004,Movements!$B$5:$B$1004,$A104,Movements!$C$5:$C$1004,"Out"))</f>
        <v/>
      </c>
      <c r="H104" s="6" t="str">
        <f aca="false">IF($A104="","",N(E104)+F104-G104)</f>
        <v/>
      </c>
      <c r="I104" s="4"/>
      <c r="J104" s="7" t="str">
        <f aca="false">IF($A104="","",IF(H104&lt;=N(I104),"Reorder","OK"))</f>
        <v/>
      </c>
      <c r="K104" s="8" t="str">
        <f aca="false">IF($A104="","",H104*N(D104))</f>
        <v/>
      </c>
    </row>
    <row r="105" customFormat="false" ht="15" hidden="false" customHeight="false" outlineLevel="0" collapsed="false">
      <c r="A105" s="4"/>
      <c r="B105" s="4"/>
      <c r="C105" s="4"/>
      <c r="D105" s="5"/>
      <c r="E105" s="4"/>
      <c r="F105" s="6" t="str">
        <f aca="false">IF($A105="","",SUMIFS(Movements!$D$5:$D$1004,Movements!$B$5:$B$1004,$A105,Movements!$C$5:$C$1004,"In"))</f>
        <v/>
      </c>
      <c r="G105" s="6" t="str">
        <f aca="false">IF($A105="","",SUMIFS(Movements!$D$5:$D$1004,Movements!$B$5:$B$1004,$A105,Movements!$C$5:$C$1004,"Out"))</f>
        <v/>
      </c>
      <c r="H105" s="6" t="str">
        <f aca="false">IF($A105="","",N(E105)+F105-G105)</f>
        <v/>
      </c>
      <c r="I105" s="4"/>
      <c r="J105" s="7" t="str">
        <f aca="false">IF($A105="","",IF(H105&lt;=N(I105),"Reorder","OK"))</f>
        <v/>
      </c>
      <c r="K105" s="8" t="str">
        <f aca="false">IF($A105="","",H105*N(D105))</f>
        <v/>
      </c>
    </row>
    <row r="106" customFormat="false" ht="15" hidden="false" customHeight="false" outlineLevel="0" collapsed="false">
      <c r="A106" s="4"/>
      <c r="B106" s="4"/>
      <c r="C106" s="4"/>
      <c r="D106" s="5"/>
      <c r="E106" s="4"/>
      <c r="F106" s="6" t="str">
        <f aca="false">IF($A106="","",SUMIFS(Movements!$D$5:$D$1004,Movements!$B$5:$B$1004,$A106,Movements!$C$5:$C$1004,"In"))</f>
        <v/>
      </c>
      <c r="G106" s="6" t="str">
        <f aca="false">IF($A106="","",SUMIFS(Movements!$D$5:$D$1004,Movements!$B$5:$B$1004,$A106,Movements!$C$5:$C$1004,"Out"))</f>
        <v/>
      </c>
      <c r="H106" s="6" t="str">
        <f aca="false">IF($A106="","",N(E106)+F106-G106)</f>
        <v/>
      </c>
      <c r="I106" s="4"/>
      <c r="J106" s="7" t="str">
        <f aca="false">IF($A106="","",IF(H106&lt;=N(I106),"Reorder","OK"))</f>
        <v/>
      </c>
      <c r="K106" s="8" t="str">
        <f aca="false">IF($A106="","",H106*N(D106))</f>
        <v/>
      </c>
    </row>
    <row r="107" customFormat="false" ht="15" hidden="false" customHeight="false" outlineLevel="0" collapsed="false">
      <c r="A107" s="4"/>
      <c r="B107" s="4"/>
      <c r="C107" s="4"/>
      <c r="D107" s="5"/>
      <c r="E107" s="4"/>
      <c r="F107" s="6" t="str">
        <f aca="false">IF($A107="","",SUMIFS(Movements!$D$5:$D$1004,Movements!$B$5:$B$1004,$A107,Movements!$C$5:$C$1004,"In"))</f>
        <v/>
      </c>
      <c r="G107" s="6" t="str">
        <f aca="false">IF($A107="","",SUMIFS(Movements!$D$5:$D$1004,Movements!$B$5:$B$1004,$A107,Movements!$C$5:$C$1004,"Out"))</f>
        <v/>
      </c>
      <c r="H107" s="6" t="str">
        <f aca="false">IF($A107="","",N(E107)+F107-G107)</f>
        <v/>
      </c>
      <c r="I107" s="4"/>
      <c r="J107" s="7" t="str">
        <f aca="false">IF($A107="","",IF(H107&lt;=N(I107),"Reorder","OK"))</f>
        <v/>
      </c>
      <c r="K107" s="8" t="str">
        <f aca="false">IF($A107="","",H107*N(D107))</f>
        <v/>
      </c>
    </row>
    <row r="108" customFormat="false" ht="15" hidden="false" customHeight="false" outlineLevel="0" collapsed="false">
      <c r="A108" s="4"/>
      <c r="B108" s="4"/>
      <c r="C108" s="4"/>
      <c r="D108" s="5"/>
      <c r="E108" s="4"/>
      <c r="F108" s="6" t="str">
        <f aca="false">IF($A108="","",SUMIFS(Movements!$D$5:$D$1004,Movements!$B$5:$B$1004,$A108,Movements!$C$5:$C$1004,"In"))</f>
        <v/>
      </c>
      <c r="G108" s="6" t="str">
        <f aca="false">IF($A108="","",SUMIFS(Movements!$D$5:$D$1004,Movements!$B$5:$B$1004,$A108,Movements!$C$5:$C$1004,"Out"))</f>
        <v/>
      </c>
      <c r="H108" s="6" t="str">
        <f aca="false">IF($A108="","",N(E108)+F108-G108)</f>
        <v/>
      </c>
      <c r="I108" s="4"/>
      <c r="J108" s="7" t="str">
        <f aca="false">IF($A108="","",IF(H108&lt;=N(I108),"Reorder","OK"))</f>
        <v/>
      </c>
      <c r="K108" s="8" t="str">
        <f aca="false">IF($A108="","",H108*N(D108))</f>
        <v/>
      </c>
    </row>
    <row r="109" customFormat="false" ht="15" hidden="false" customHeight="false" outlineLevel="0" collapsed="false">
      <c r="A109" s="4"/>
      <c r="B109" s="4"/>
      <c r="C109" s="4"/>
      <c r="D109" s="5"/>
      <c r="E109" s="4"/>
      <c r="F109" s="6" t="str">
        <f aca="false">IF($A109="","",SUMIFS(Movements!$D$5:$D$1004,Movements!$B$5:$B$1004,$A109,Movements!$C$5:$C$1004,"In"))</f>
        <v/>
      </c>
      <c r="G109" s="6" t="str">
        <f aca="false">IF($A109="","",SUMIFS(Movements!$D$5:$D$1004,Movements!$B$5:$B$1004,$A109,Movements!$C$5:$C$1004,"Out"))</f>
        <v/>
      </c>
      <c r="H109" s="6" t="str">
        <f aca="false">IF($A109="","",N(E109)+F109-G109)</f>
        <v/>
      </c>
      <c r="I109" s="4"/>
      <c r="J109" s="7" t="str">
        <f aca="false">IF($A109="","",IF(H109&lt;=N(I109),"Reorder","OK"))</f>
        <v/>
      </c>
      <c r="K109" s="8" t="str">
        <f aca="false">IF($A109="","",H109*N(D109))</f>
        <v/>
      </c>
    </row>
    <row r="110" customFormat="false" ht="15" hidden="false" customHeight="false" outlineLevel="0" collapsed="false">
      <c r="A110" s="4"/>
      <c r="B110" s="4"/>
      <c r="C110" s="4"/>
      <c r="D110" s="5"/>
      <c r="E110" s="4"/>
      <c r="F110" s="6" t="str">
        <f aca="false">IF($A110="","",SUMIFS(Movements!$D$5:$D$1004,Movements!$B$5:$B$1004,$A110,Movements!$C$5:$C$1004,"In"))</f>
        <v/>
      </c>
      <c r="G110" s="6" t="str">
        <f aca="false">IF($A110="","",SUMIFS(Movements!$D$5:$D$1004,Movements!$B$5:$B$1004,$A110,Movements!$C$5:$C$1004,"Out"))</f>
        <v/>
      </c>
      <c r="H110" s="6" t="str">
        <f aca="false">IF($A110="","",N(E110)+F110-G110)</f>
        <v/>
      </c>
      <c r="I110" s="4"/>
      <c r="J110" s="7" t="str">
        <f aca="false">IF($A110="","",IF(H110&lt;=N(I110),"Reorder","OK"))</f>
        <v/>
      </c>
      <c r="K110" s="8" t="str">
        <f aca="false">IF($A110="","",H110*N(D110))</f>
        <v/>
      </c>
    </row>
    <row r="111" customFormat="false" ht="15" hidden="false" customHeight="false" outlineLevel="0" collapsed="false">
      <c r="A111" s="4"/>
      <c r="B111" s="4"/>
      <c r="C111" s="4"/>
      <c r="D111" s="5"/>
      <c r="E111" s="4"/>
      <c r="F111" s="6" t="str">
        <f aca="false">IF($A111="","",SUMIFS(Movements!$D$5:$D$1004,Movements!$B$5:$B$1004,$A111,Movements!$C$5:$C$1004,"In"))</f>
        <v/>
      </c>
      <c r="G111" s="6" t="str">
        <f aca="false">IF($A111="","",SUMIFS(Movements!$D$5:$D$1004,Movements!$B$5:$B$1004,$A111,Movements!$C$5:$C$1004,"Out"))</f>
        <v/>
      </c>
      <c r="H111" s="6" t="str">
        <f aca="false">IF($A111="","",N(E111)+F111-G111)</f>
        <v/>
      </c>
      <c r="I111" s="4"/>
      <c r="J111" s="7" t="str">
        <f aca="false">IF($A111="","",IF(H111&lt;=N(I111),"Reorder","OK"))</f>
        <v/>
      </c>
      <c r="K111" s="8" t="str">
        <f aca="false">IF($A111="","",H111*N(D111))</f>
        <v/>
      </c>
    </row>
    <row r="112" customFormat="false" ht="15" hidden="false" customHeight="false" outlineLevel="0" collapsed="false">
      <c r="A112" s="4"/>
      <c r="B112" s="4"/>
      <c r="C112" s="4"/>
      <c r="D112" s="5"/>
      <c r="E112" s="4"/>
      <c r="F112" s="6" t="str">
        <f aca="false">IF($A112="","",SUMIFS(Movements!$D$5:$D$1004,Movements!$B$5:$B$1004,$A112,Movements!$C$5:$C$1004,"In"))</f>
        <v/>
      </c>
      <c r="G112" s="6" t="str">
        <f aca="false">IF($A112="","",SUMIFS(Movements!$D$5:$D$1004,Movements!$B$5:$B$1004,$A112,Movements!$C$5:$C$1004,"Out"))</f>
        <v/>
      </c>
      <c r="H112" s="6" t="str">
        <f aca="false">IF($A112="","",N(E112)+F112-G112)</f>
        <v/>
      </c>
      <c r="I112" s="4"/>
      <c r="J112" s="7" t="str">
        <f aca="false">IF($A112="","",IF(H112&lt;=N(I112),"Reorder","OK"))</f>
        <v/>
      </c>
      <c r="K112" s="8" t="str">
        <f aca="false">IF($A112="","",H112*N(D112))</f>
        <v/>
      </c>
    </row>
    <row r="113" customFormat="false" ht="15" hidden="false" customHeight="false" outlineLevel="0" collapsed="false">
      <c r="A113" s="4"/>
      <c r="B113" s="4"/>
      <c r="C113" s="4"/>
      <c r="D113" s="5"/>
      <c r="E113" s="4"/>
      <c r="F113" s="6" t="str">
        <f aca="false">IF($A113="","",SUMIFS(Movements!$D$5:$D$1004,Movements!$B$5:$B$1004,$A113,Movements!$C$5:$C$1004,"In"))</f>
        <v/>
      </c>
      <c r="G113" s="6" t="str">
        <f aca="false">IF($A113="","",SUMIFS(Movements!$D$5:$D$1004,Movements!$B$5:$B$1004,$A113,Movements!$C$5:$C$1004,"Out"))</f>
        <v/>
      </c>
      <c r="H113" s="6" t="str">
        <f aca="false">IF($A113="","",N(E113)+F113-G113)</f>
        <v/>
      </c>
      <c r="I113" s="4"/>
      <c r="J113" s="7" t="str">
        <f aca="false">IF($A113="","",IF(H113&lt;=N(I113),"Reorder","OK"))</f>
        <v/>
      </c>
      <c r="K113" s="8" t="str">
        <f aca="false">IF($A113="","",H113*N(D113))</f>
        <v/>
      </c>
    </row>
    <row r="114" customFormat="false" ht="15" hidden="false" customHeight="false" outlineLevel="0" collapsed="false">
      <c r="A114" s="4"/>
      <c r="B114" s="4"/>
      <c r="C114" s="4"/>
      <c r="D114" s="5"/>
      <c r="E114" s="4"/>
      <c r="F114" s="6" t="str">
        <f aca="false">IF($A114="","",SUMIFS(Movements!$D$5:$D$1004,Movements!$B$5:$B$1004,$A114,Movements!$C$5:$C$1004,"In"))</f>
        <v/>
      </c>
      <c r="G114" s="6" t="str">
        <f aca="false">IF($A114="","",SUMIFS(Movements!$D$5:$D$1004,Movements!$B$5:$B$1004,$A114,Movements!$C$5:$C$1004,"Out"))</f>
        <v/>
      </c>
      <c r="H114" s="6" t="str">
        <f aca="false">IF($A114="","",N(E114)+F114-G114)</f>
        <v/>
      </c>
      <c r="I114" s="4"/>
      <c r="J114" s="7" t="str">
        <f aca="false">IF($A114="","",IF(H114&lt;=N(I114),"Reorder","OK"))</f>
        <v/>
      </c>
      <c r="K114" s="8" t="str">
        <f aca="false">IF($A114="","",H114*N(D114))</f>
        <v/>
      </c>
    </row>
    <row r="115" customFormat="false" ht="15" hidden="false" customHeight="false" outlineLevel="0" collapsed="false">
      <c r="A115" s="4"/>
      <c r="B115" s="4"/>
      <c r="C115" s="4"/>
      <c r="D115" s="5"/>
      <c r="E115" s="4"/>
      <c r="F115" s="6" t="str">
        <f aca="false">IF($A115="","",SUMIFS(Movements!$D$5:$D$1004,Movements!$B$5:$B$1004,$A115,Movements!$C$5:$C$1004,"In"))</f>
        <v/>
      </c>
      <c r="G115" s="6" t="str">
        <f aca="false">IF($A115="","",SUMIFS(Movements!$D$5:$D$1004,Movements!$B$5:$B$1004,$A115,Movements!$C$5:$C$1004,"Out"))</f>
        <v/>
      </c>
      <c r="H115" s="6" t="str">
        <f aca="false">IF($A115="","",N(E115)+F115-G115)</f>
        <v/>
      </c>
      <c r="I115" s="4"/>
      <c r="J115" s="7" t="str">
        <f aca="false">IF($A115="","",IF(H115&lt;=N(I115),"Reorder","OK"))</f>
        <v/>
      </c>
      <c r="K115" s="8" t="str">
        <f aca="false">IF($A115="","",H115*N(D115))</f>
        <v/>
      </c>
    </row>
    <row r="116" customFormat="false" ht="15" hidden="false" customHeight="false" outlineLevel="0" collapsed="false">
      <c r="A116" s="4"/>
      <c r="B116" s="4"/>
      <c r="C116" s="4"/>
      <c r="D116" s="5"/>
      <c r="E116" s="4"/>
      <c r="F116" s="6" t="str">
        <f aca="false">IF($A116="","",SUMIFS(Movements!$D$5:$D$1004,Movements!$B$5:$B$1004,$A116,Movements!$C$5:$C$1004,"In"))</f>
        <v/>
      </c>
      <c r="G116" s="6" t="str">
        <f aca="false">IF($A116="","",SUMIFS(Movements!$D$5:$D$1004,Movements!$B$5:$B$1004,$A116,Movements!$C$5:$C$1004,"Out"))</f>
        <v/>
      </c>
      <c r="H116" s="6" t="str">
        <f aca="false">IF($A116="","",N(E116)+F116-G116)</f>
        <v/>
      </c>
      <c r="I116" s="4"/>
      <c r="J116" s="7" t="str">
        <f aca="false">IF($A116="","",IF(H116&lt;=N(I116),"Reorder","OK"))</f>
        <v/>
      </c>
      <c r="K116" s="8" t="str">
        <f aca="false">IF($A116="","",H116*N(D116))</f>
        <v/>
      </c>
    </row>
    <row r="117" customFormat="false" ht="15" hidden="false" customHeight="false" outlineLevel="0" collapsed="false">
      <c r="A117" s="4"/>
      <c r="B117" s="4"/>
      <c r="C117" s="4"/>
      <c r="D117" s="5"/>
      <c r="E117" s="4"/>
      <c r="F117" s="6" t="str">
        <f aca="false">IF($A117="","",SUMIFS(Movements!$D$5:$D$1004,Movements!$B$5:$B$1004,$A117,Movements!$C$5:$C$1004,"In"))</f>
        <v/>
      </c>
      <c r="G117" s="6" t="str">
        <f aca="false">IF($A117="","",SUMIFS(Movements!$D$5:$D$1004,Movements!$B$5:$B$1004,$A117,Movements!$C$5:$C$1004,"Out"))</f>
        <v/>
      </c>
      <c r="H117" s="6" t="str">
        <f aca="false">IF($A117="","",N(E117)+F117-G117)</f>
        <v/>
      </c>
      <c r="I117" s="4"/>
      <c r="J117" s="7" t="str">
        <f aca="false">IF($A117="","",IF(H117&lt;=N(I117),"Reorder","OK"))</f>
        <v/>
      </c>
      <c r="K117" s="8" t="str">
        <f aca="false">IF($A117="","",H117*N(D117))</f>
        <v/>
      </c>
    </row>
    <row r="118" customFormat="false" ht="15" hidden="false" customHeight="false" outlineLevel="0" collapsed="false">
      <c r="A118" s="4"/>
      <c r="B118" s="4"/>
      <c r="C118" s="4"/>
      <c r="D118" s="5"/>
      <c r="E118" s="4"/>
      <c r="F118" s="6" t="str">
        <f aca="false">IF($A118="","",SUMIFS(Movements!$D$5:$D$1004,Movements!$B$5:$B$1004,$A118,Movements!$C$5:$C$1004,"In"))</f>
        <v/>
      </c>
      <c r="G118" s="6" t="str">
        <f aca="false">IF($A118="","",SUMIFS(Movements!$D$5:$D$1004,Movements!$B$5:$B$1004,$A118,Movements!$C$5:$C$1004,"Out"))</f>
        <v/>
      </c>
      <c r="H118" s="6" t="str">
        <f aca="false">IF($A118="","",N(E118)+F118-G118)</f>
        <v/>
      </c>
      <c r="I118" s="4"/>
      <c r="J118" s="7" t="str">
        <f aca="false">IF($A118="","",IF(H118&lt;=N(I118),"Reorder","OK"))</f>
        <v/>
      </c>
      <c r="K118" s="8" t="str">
        <f aca="false">IF($A118="","",H118*N(D118))</f>
        <v/>
      </c>
    </row>
    <row r="119" customFormat="false" ht="15" hidden="false" customHeight="false" outlineLevel="0" collapsed="false">
      <c r="A119" s="4"/>
      <c r="B119" s="4"/>
      <c r="C119" s="4"/>
      <c r="D119" s="5"/>
      <c r="E119" s="4"/>
      <c r="F119" s="6" t="str">
        <f aca="false">IF($A119="","",SUMIFS(Movements!$D$5:$D$1004,Movements!$B$5:$B$1004,$A119,Movements!$C$5:$C$1004,"In"))</f>
        <v/>
      </c>
      <c r="G119" s="6" t="str">
        <f aca="false">IF($A119="","",SUMIFS(Movements!$D$5:$D$1004,Movements!$B$5:$B$1004,$A119,Movements!$C$5:$C$1004,"Out"))</f>
        <v/>
      </c>
      <c r="H119" s="6" t="str">
        <f aca="false">IF($A119="","",N(E119)+F119-G119)</f>
        <v/>
      </c>
      <c r="I119" s="4"/>
      <c r="J119" s="7" t="str">
        <f aca="false">IF($A119="","",IF(H119&lt;=N(I119),"Reorder","OK"))</f>
        <v/>
      </c>
      <c r="K119" s="8" t="str">
        <f aca="false">IF($A119="","",H119*N(D119))</f>
        <v/>
      </c>
    </row>
    <row r="120" customFormat="false" ht="15" hidden="false" customHeight="false" outlineLevel="0" collapsed="false">
      <c r="A120" s="4"/>
      <c r="B120" s="4"/>
      <c r="C120" s="4"/>
      <c r="D120" s="5"/>
      <c r="E120" s="4"/>
      <c r="F120" s="6" t="str">
        <f aca="false">IF($A120="","",SUMIFS(Movements!$D$5:$D$1004,Movements!$B$5:$B$1004,$A120,Movements!$C$5:$C$1004,"In"))</f>
        <v/>
      </c>
      <c r="G120" s="6" t="str">
        <f aca="false">IF($A120="","",SUMIFS(Movements!$D$5:$D$1004,Movements!$B$5:$B$1004,$A120,Movements!$C$5:$C$1004,"Out"))</f>
        <v/>
      </c>
      <c r="H120" s="6" t="str">
        <f aca="false">IF($A120="","",N(E120)+F120-G120)</f>
        <v/>
      </c>
      <c r="I120" s="4"/>
      <c r="J120" s="7" t="str">
        <f aca="false">IF($A120="","",IF(H120&lt;=N(I120),"Reorder","OK"))</f>
        <v/>
      </c>
      <c r="K120" s="8" t="str">
        <f aca="false">IF($A120="","",H120*N(D120))</f>
        <v/>
      </c>
    </row>
    <row r="121" customFormat="false" ht="15" hidden="false" customHeight="false" outlineLevel="0" collapsed="false">
      <c r="A121" s="4"/>
      <c r="B121" s="4"/>
      <c r="C121" s="4"/>
      <c r="D121" s="5"/>
      <c r="E121" s="4"/>
      <c r="F121" s="6" t="str">
        <f aca="false">IF($A121="","",SUMIFS(Movements!$D$5:$D$1004,Movements!$B$5:$B$1004,$A121,Movements!$C$5:$C$1004,"In"))</f>
        <v/>
      </c>
      <c r="G121" s="6" t="str">
        <f aca="false">IF($A121="","",SUMIFS(Movements!$D$5:$D$1004,Movements!$B$5:$B$1004,$A121,Movements!$C$5:$C$1004,"Out"))</f>
        <v/>
      </c>
      <c r="H121" s="6" t="str">
        <f aca="false">IF($A121="","",N(E121)+F121-G121)</f>
        <v/>
      </c>
      <c r="I121" s="4"/>
      <c r="J121" s="7" t="str">
        <f aca="false">IF($A121="","",IF(H121&lt;=N(I121),"Reorder","OK"))</f>
        <v/>
      </c>
      <c r="K121" s="8" t="str">
        <f aca="false">IF($A121="","",H121*N(D121))</f>
        <v/>
      </c>
    </row>
    <row r="122" customFormat="false" ht="15" hidden="false" customHeight="false" outlineLevel="0" collapsed="false">
      <c r="A122" s="4"/>
      <c r="B122" s="4"/>
      <c r="C122" s="4"/>
      <c r="D122" s="5"/>
      <c r="E122" s="4"/>
      <c r="F122" s="6" t="str">
        <f aca="false">IF($A122="","",SUMIFS(Movements!$D$5:$D$1004,Movements!$B$5:$B$1004,$A122,Movements!$C$5:$C$1004,"In"))</f>
        <v/>
      </c>
      <c r="G122" s="6" t="str">
        <f aca="false">IF($A122="","",SUMIFS(Movements!$D$5:$D$1004,Movements!$B$5:$B$1004,$A122,Movements!$C$5:$C$1004,"Out"))</f>
        <v/>
      </c>
      <c r="H122" s="6" t="str">
        <f aca="false">IF($A122="","",N(E122)+F122-G122)</f>
        <v/>
      </c>
      <c r="I122" s="4"/>
      <c r="J122" s="7" t="str">
        <f aca="false">IF($A122="","",IF(H122&lt;=N(I122),"Reorder","OK"))</f>
        <v/>
      </c>
      <c r="K122" s="8" t="str">
        <f aca="false">IF($A122="","",H122*N(D122))</f>
        <v/>
      </c>
    </row>
    <row r="123" customFormat="false" ht="15" hidden="false" customHeight="false" outlineLevel="0" collapsed="false">
      <c r="A123" s="4"/>
      <c r="B123" s="4"/>
      <c r="C123" s="4"/>
      <c r="D123" s="5"/>
      <c r="E123" s="4"/>
      <c r="F123" s="6" t="str">
        <f aca="false">IF($A123="","",SUMIFS(Movements!$D$5:$D$1004,Movements!$B$5:$B$1004,$A123,Movements!$C$5:$C$1004,"In"))</f>
        <v/>
      </c>
      <c r="G123" s="6" t="str">
        <f aca="false">IF($A123="","",SUMIFS(Movements!$D$5:$D$1004,Movements!$B$5:$B$1004,$A123,Movements!$C$5:$C$1004,"Out"))</f>
        <v/>
      </c>
      <c r="H123" s="6" t="str">
        <f aca="false">IF($A123="","",N(E123)+F123-G123)</f>
        <v/>
      </c>
      <c r="I123" s="4"/>
      <c r="J123" s="7" t="str">
        <f aca="false">IF($A123="","",IF(H123&lt;=N(I123),"Reorder","OK"))</f>
        <v/>
      </c>
      <c r="K123" s="8" t="str">
        <f aca="false">IF($A123="","",H123*N(D123))</f>
        <v/>
      </c>
    </row>
    <row r="124" customFormat="false" ht="15" hidden="false" customHeight="false" outlineLevel="0" collapsed="false">
      <c r="A124" s="4"/>
      <c r="B124" s="4"/>
      <c r="C124" s="4"/>
      <c r="D124" s="5"/>
      <c r="E124" s="4"/>
      <c r="F124" s="6" t="str">
        <f aca="false">IF($A124="","",SUMIFS(Movements!$D$5:$D$1004,Movements!$B$5:$B$1004,$A124,Movements!$C$5:$C$1004,"In"))</f>
        <v/>
      </c>
      <c r="G124" s="6" t="str">
        <f aca="false">IF($A124="","",SUMIFS(Movements!$D$5:$D$1004,Movements!$B$5:$B$1004,$A124,Movements!$C$5:$C$1004,"Out"))</f>
        <v/>
      </c>
      <c r="H124" s="6" t="str">
        <f aca="false">IF($A124="","",N(E124)+F124-G124)</f>
        <v/>
      </c>
      <c r="I124" s="4"/>
      <c r="J124" s="7" t="str">
        <f aca="false">IF($A124="","",IF(H124&lt;=N(I124),"Reorder","OK"))</f>
        <v/>
      </c>
      <c r="K124" s="8" t="str">
        <f aca="false">IF($A124="","",H124*N(D124))</f>
        <v/>
      </c>
    </row>
    <row r="125" customFormat="false" ht="15" hidden="false" customHeight="false" outlineLevel="0" collapsed="false">
      <c r="A125" s="4"/>
      <c r="B125" s="4"/>
      <c r="C125" s="4"/>
      <c r="D125" s="5"/>
      <c r="E125" s="4"/>
      <c r="F125" s="6" t="str">
        <f aca="false">IF($A125="","",SUMIFS(Movements!$D$5:$D$1004,Movements!$B$5:$B$1004,$A125,Movements!$C$5:$C$1004,"In"))</f>
        <v/>
      </c>
      <c r="G125" s="6" t="str">
        <f aca="false">IF($A125="","",SUMIFS(Movements!$D$5:$D$1004,Movements!$B$5:$B$1004,$A125,Movements!$C$5:$C$1004,"Out"))</f>
        <v/>
      </c>
      <c r="H125" s="6" t="str">
        <f aca="false">IF($A125="","",N(E125)+F125-G125)</f>
        <v/>
      </c>
      <c r="I125" s="4"/>
      <c r="J125" s="7" t="str">
        <f aca="false">IF($A125="","",IF(H125&lt;=N(I125),"Reorder","OK"))</f>
        <v/>
      </c>
      <c r="K125" s="8" t="str">
        <f aca="false">IF($A125="","",H125*N(D125))</f>
        <v/>
      </c>
    </row>
    <row r="126" customFormat="false" ht="15" hidden="false" customHeight="false" outlineLevel="0" collapsed="false">
      <c r="A126" s="4"/>
      <c r="B126" s="4"/>
      <c r="C126" s="4"/>
      <c r="D126" s="5"/>
      <c r="E126" s="4"/>
      <c r="F126" s="6" t="str">
        <f aca="false">IF($A126="","",SUMIFS(Movements!$D$5:$D$1004,Movements!$B$5:$B$1004,$A126,Movements!$C$5:$C$1004,"In"))</f>
        <v/>
      </c>
      <c r="G126" s="6" t="str">
        <f aca="false">IF($A126="","",SUMIFS(Movements!$D$5:$D$1004,Movements!$B$5:$B$1004,$A126,Movements!$C$5:$C$1004,"Out"))</f>
        <v/>
      </c>
      <c r="H126" s="6" t="str">
        <f aca="false">IF($A126="","",N(E126)+F126-G126)</f>
        <v/>
      </c>
      <c r="I126" s="4"/>
      <c r="J126" s="7" t="str">
        <f aca="false">IF($A126="","",IF(H126&lt;=N(I126),"Reorder","OK"))</f>
        <v/>
      </c>
      <c r="K126" s="8" t="str">
        <f aca="false">IF($A126="","",H126*N(D126))</f>
        <v/>
      </c>
    </row>
    <row r="127" customFormat="false" ht="15" hidden="false" customHeight="false" outlineLevel="0" collapsed="false">
      <c r="A127" s="4"/>
      <c r="B127" s="4"/>
      <c r="C127" s="4"/>
      <c r="D127" s="5"/>
      <c r="E127" s="4"/>
      <c r="F127" s="6" t="str">
        <f aca="false">IF($A127="","",SUMIFS(Movements!$D$5:$D$1004,Movements!$B$5:$B$1004,$A127,Movements!$C$5:$C$1004,"In"))</f>
        <v/>
      </c>
      <c r="G127" s="6" t="str">
        <f aca="false">IF($A127="","",SUMIFS(Movements!$D$5:$D$1004,Movements!$B$5:$B$1004,$A127,Movements!$C$5:$C$1004,"Out"))</f>
        <v/>
      </c>
      <c r="H127" s="6" t="str">
        <f aca="false">IF($A127="","",N(E127)+F127-G127)</f>
        <v/>
      </c>
      <c r="I127" s="4"/>
      <c r="J127" s="7" t="str">
        <f aca="false">IF($A127="","",IF(H127&lt;=N(I127),"Reorder","OK"))</f>
        <v/>
      </c>
      <c r="K127" s="8" t="str">
        <f aca="false">IF($A127="","",H127*N(D127))</f>
        <v/>
      </c>
    </row>
    <row r="128" customFormat="false" ht="15" hidden="false" customHeight="false" outlineLevel="0" collapsed="false">
      <c r="A128" s="4"/>
      <c r="B128" s="4"/>
      <c r="C128" s="4"/>
      <c r="D128" s="5"/>
      <c r="E128" s="4"/>
      <c r="F128" s="6" t="str">
        <f aca="false">IF($A128="","",SUMIFS(Movements!$D$5:$D$1004,Movements!$B$5:$B$1004,$A128,Movements!$C$5:$C$1004,"In"))</f>
        <v/>
      </c>
      <c r="G128" s="6" t="str">
        <f aca="false">IF($A128="","",SUMIFS(Movements!$D$5:$D$1004,Movements!$B$5:$B$1004,$A128,Movements!$C$5:$C$1004,"Out"))</f>
        <v/>
      </c>
      <c r="H128" s="6" t="str">
        <f aca="false">IF($A128="","",N(E128)+F128-G128)</f>
        <v/>
      </c>
      <c r="I128" s="4"/>
      <c r="J128" s="7" t="str">
        <f aca="false">IF($A128="","",IF(H128&lt;=N(I128),"Reorder","OK"))</f>
        <v/>
      </c>
      <c r="K128" s="8" t="str">
        <f aca="false">IF($A128="","",H128*N(D128))</f>
        <v/>
      </c>
    </row>
    <row r="129" customFormat="false" ht="15" hidden="false" customHeight="false" outlineLevel="0" collapsed="false">
      <c r="A129" s="4"/>
      <c r="B129" s="4"/>
      <c r="C129" s="4"/>
      <c r="D129" s="5"/>
      <c r="E129" s="4"/>
      <c r="F129" s="6" t="str">
        <f aca="false">IF($A129="","",SUMIFS(Movements!$D$5:$D$1004,Movements!$B$5:$B$1004,$A129,Movements!$C$5:$C$1004,"In"))</f>
        <v/>
      </c>
      <c r="G129" s="6" t="str">
        <f aca="false">IF($A129="","",SUMIFS(Movements!$D$5:$D$1004,Movements!$B$5:$B$1004,$A129,Movements!$C$5:$C$1004,"Out"))</f>
        <v/>
      </c>
      <c r="H129" s="6" t="str">
        <f aca="false">IF($A129="","",N(E129)+F129-G129)</f>
        <v/>
      </c>
      <c r="I129" s="4"/>
      <c r="J129" s="7" t="str">
        <f aca="false">IF($A129="","",IF(H129&lt;=N(I129),"Reorder","OK"))</f>
        <v/>
      </c>
      <c r="K129" s="8" t="str">
        <f aca="false">IF($A129="","",H129*N(D129))</f>
        <v/>
      </c>
    </row>
    <row r="130" customFormat="false" ht="15" hidden="false" customHeight="false" outlineLevel="0" collapsed="false">
      <c r="A130" s="4"/>
      <c r="B130" s="4"/>
      <c r="C130" s="4"/>
      <c r="D130" s="5"/>
      <c r="E130" s="4"/>
      <c r="F130" s="6" t="str">
        <f aca="false">IF($A130="","",SUMIFS(Movements!$D$5:$D$1004,Movements!$B$5:$B$1004,$A130,Movements!$C$5:$C$1004,"In"))</f>
        <v/>
      </c>
      <c r="G130" s="6" t="str">
        <f aca="false">IF($A130="","",SUMIFS(Movements!$D$5:$D$1004,Movements!$B$5:$B$1004,$A130,Movements!$C$5:$C$1004,"Out"))</f>
        <v/>
      </c>
      <c r="H130" s="6" t="str">
        <f aca="false">IF($A130="","",N(E130)+F130-G130)</f>
        <v/>
      </c>
      <c r="I130" s="4"/>
      <c r="J130" s="7" t="str">
        <f aca="false">IF($A130="","",IF(H130&lt;=N(I130),"Reorder","OK"))</f>
        <v/>
      </c>
      <c r="K130" s="8" t="str">
        <f aca="false">IF($A130="","",H130*N(D130))</f>
        <v/>
      </c>
    </row>
    <row r="131" customFormat="false" ht="15" hidden="false" customHeight="false" outlineLevel="0" collapsed="false">
      <c r="A131" s="4"/>
      <c r="B131" s="4"/>
      <c r="C131" s="4"/>
      <c r="D131" s="5"/>
      <c r="E131" s="4"/>
      <c r="F131" s="6" t="str">
        <f aca="false">IF($A131="","",SUMIFS(Movements!$D$5:$D$1004,Movements!$B$5:$B$1004,$A131,Movements!$C$5:$C$1004,"In"))</f>
        <v/>
      </c>
      <c r="G131" s="6" t="str">
        <f aca="false">IF($A131="","",SUMIFS(Movements!$D$5:$D$1004,Movements!$B$5:$B$1004,$A131,Movements!$C$5:$C$1004,"Out"))</f>
        <v/>
      </c>
      <c r="H131" s="6" t="str">
        <f aca="false">IF($A131="","",N(E131)+F131-G131)</f>
        <v/>
      </c>
      <c r="I131" s="4"/>
      <c r="J131" s="7" t="str">
        <f aca="false">IF($A131="","",IF(H131&lt;=N(I131),"Reorder","OK"))</f>
        <v/>
      </c>
      <c r="K131" s="8" t="str">
        <f aca="false">IF($A131="","",H131*N(D131))</f>
        <v/>
      </c>
    </row>
    <row r="132" customFormat="false" ht="15" hidden="false" customHeight="false" outlineLevel="0" collapsed="false">
      <c r="A132" s="4"/>
      <c r="B132" s="4"/>
      <c r="C132" s="4"/>
      <c r="D132" s="5"/>
      <c r="E132" s="4"/>
      <c r="F132" s="6" t="str">
        <f aca="false">IF($A132="","",SUMIFS(Movements!$D$5:$D$1004,Movements!$B$5:$B$1004,$A132,Movements!$C$5:$C$1004,"In"))</f>
        <v/>
      </c>
      <c r="G132" s="6" t="str">
        <f aca="false">IF($A132="","",SUMIFS(Movements!$D$5:$D$1004,Movements!$B$5:$B$1004,$A132,Movements!$C$5:$C$1004,"Out"))</f>
        <v/>
      </c>
      <c r="H132" s="6" t="str">
        <f aca="false">IF($A132="","",N(E132)+F132-G132)</f>
        <v/>
      </c>
      <c r="I132" s="4"/>
      <c r="J132" s="7" t="str">
        <f aca="false">IF($A132="","",IF(H132&lt;=N(I132),"Reorder","OK"))</f>
        <v/>
      </c>
      <c r="K132" s="8" t="str">
        <f aca="false">IF($A132="","",H132*N(D132))</f>
        <v/>
      </c>
    </row>
    <row r="133" customFormat="false" ht="15" hidden="false" customHeight="false" outlineLevel="0" collapsed="false">
      <c r="A133" s="4"/>
      <c r="B133" s="4"/>
      <c r="C133" s="4"/>
      <c r="D133" s="5"/>
      <c r="E133" s="4"/>
      <c r="F133" s="6" t="str">
        <f aca="false">IF($A133="","",SUMIFS(Movements!$D$5:$D$1004,Movements!$B$5:$B$1004,$A133,Movements!$C$5:$C$1004,"In"))</f>
        <v/>
      </c>
      <c r="G133" s="6" t="str">
        <f aca="false">IF($A133="","",SUMIFS(Movements!$D$5:$D$1004,Movements!$B$5:$B$1004,$A133,Movements!$C$5:$C$1004,"Out"))</f>
        <v/>
      </c>
      <c r="H133" s="6" t="str">
        <f aca="false">IF($A133="","",N(E133)+F133-G133)</f>
        <v/>
      </c>
      <c r="I133" s="4"/>
      <c r="J133" s="7" t="str">
        <f aca="false">IF($A133="","",IF(H133&lt;=N(I133),"Reorder","OK"))</f>
        <v/>
      </c>
      <c r="K133" s="8" t="str">
        <f aca="false">IF($A133="","",H133*N(D133))</f>
        <v/>
      </c>
    </row>
    <row r="134" customFormat="false" ht="15" hidden="false" customHeight="false" outlineLevel="0" collapsed="false">
      <c r="A134" s="4"/>
      <c r="B134" s="4"/>
      <c r="C134" s="4"/>
      <c r="D134" s="5"/>
      <c r="E134" s="4"/>
      <c r="F134" s="6" t="str">
        <f aca="false">IF($A134="","",SUMIFS(Movements!$D$5:$D$1004,Movements!$B$5:$B$1004,$A134,Movements!$C$5:$C$1004,"In"))</f>
        <v/>
      </c>
      <c r="G134" s="6" t="str">
        <f aca="false">IF($A134="","",SUMIFS(Movements!$D$5:$D$1004,Movements!$B$5:$B$1004,$A134,Movements!$C$5:$C$1004,"Out"))</f>
        <v/>
      </c>
      <c r="H134" s="6" t="str">
        <f aca="false">IF($A134="","",N(E134)+F134-G134)</f>
        <v/>
      </c>
      <c r="I134" s="4"/>
      <c r="J134" s="7" t="str">
        <f aca="false">IF($A134="","",IF(H134&lt;=N(I134),"Reorder","OK"))</f>
        <v/>
      </c>
      <c r="K134" s="8" t="str">
        <f aca="false">IF($A134="","",H134*N(D134))</f>
        <v/>
      </c>
    </row>
    <row r="135" customFormat="false" ht="15" hidden="false" customHeight="false" outlineLevel="0" collapsed="false">
      <c r="A135" s="4"/>
      <c r="B135" s="4"/>
      <c r="C135" s="4"/>
      <c r="D135" s="5"/>
      <c r="E135" s="4"/>
      <c r="F135" s="6" t="str">
        <f aca="false">IF($A135="","",SUMIFS(Movements!$D$5:$D$1004,Movements!$B$5:$B$1004,$A135,Movements!$C$5:$C$1004,"In"))</f>
        <v/>
      </c>
      <c r="G135" s="6" t="str">
        <f aca="false">IF($A135="","",SUMIFS(Movements!$D$5:$D$1004,Movements!$B$5:$B$1004,$A135,Movements!$C$5:$C$1004,"Out"))</f>
        <v/>
      </c>
      <c r="H135" s="6" t="str">
        <f aca="false">IF($A135="","",N(E135)+F135-G135)</f>
        <v/>
      </c>
      <c r="I135" s="4"/>
      <c r="J135" s="7" t="str">
        <f aca="false">IF($A135="","",IF(H135&lt;=N(I135),"Reorder","OK"))</f>
        <v/>
      </c>
      <c r="K135" s="8" t="str">
        <f aca="false">IF($A135="","",H135*N(D135))</f>
        <v/>
      </c>
    </row>
    <row r="136" customFormat="false" ht="15" hidden="false" customHeight="false" outlineLevel="0" collapsed="false">
      <c r="A136" s="4"/>
      <c r="B136" s="4"/>
      <c r="C136" s="4"/>
      <c r="D136" s="5"/>
      <c r="E136" s="4"/>
      <c r="F136" s="6" t="str">
        <f aca="false">IF($A136="","",SUMIFS(Movements!$D$5:$D$1004,Movements!$B$5:$B$1004,$A136,Movements!$C$5:$C$1004,"In"))</f>
        <v/>
      </c>
      <c r="G136" s="6" t="str">
        <f aca="false">IF($A136="","",SUMIFS(Movements!$D$5:$D$1004,Movements!$B$5:$B$1004,$A136,Movements!$C$5:$C$1004,"Out"))</f>
        <v/>
      </c>
      <c r="H136" s="6" t="str">
        <f aca="false">IF($A136="","",N(E136)+F136-G136)</f>
        <v/>
      </c>
      <c r="I136" s="4"/>
      <c r="J136" s="7" t="str">
        <f aca="false">IF($A136="","",IF(H136&lt;=N(I136),"Reorder","OK"))</f>
        <v/>
      </c>
      <c r="K136" s="8" t="str">
        <f aca="false">IF($A136="","",H136*N(D136))</f>
        <v/>
      </c>
    </row>
    <row r="137" customFormat="false" ht="15" hidden="false" customHeight="false" outlineLevel="0" collapsed="false">
      <c r="A137" s="4"/>
      <c r="B137" s="4"/>
      <c r="C137" s="4"/>
      <c r="D137" s="5"/>
      <c r="E137" s="4"/>
      <c r="F137" s="6" t="str">
        <f aca="false">IF($A137="","",SUMIFS(Movements!$D$5:$D$1004,Movements!$B$5:$B$1004,$A137,Movements!$C$5:$C$1004,"In"))</f>
        <v/>
      </c>
      <c r="G137" s="6" t="str">
        <f aca="false">IF($A137="","",SUMIFS(Movements!$D$5:$D$1004,Movements!$B$5:$B$1004,$A137,Movements!$C$5:$C$1004,"Out"))</f>
        <v/>
      </c>
      <c r="H137" s="6" t="str">
        <f aca="false">IF($A137="","",N(E137)+F137-G137)</f>
        <v/>
      </c>
      <c r="I137" s="4"/>
      <c r="J137" s="7" t="str">
        <f aca="false">IF($A137="","",IF(H137&lt;=N(I137),"Reorder","OK"))</f>
        <v/>
      </c>
      <c r="K137" s="8" t="str">
        <f aca="false">IF($A137="","",H137*N(D137))</f>
        <v/>
      </c>
    </row>
    <row r="138" customFormat="false" ht="15" hidden="false" customHeight="false" outlineLevel="0" collapsed="false">
      <c r="A138" s="4"/>
      <c r="B138" s="4"/>
      <c r="C138" s="4"/>
      <c r="D138" s="5"/>
      <c r="E138" s="4"/>
      <c r="F138" s="6" t="str">
        <f aca="false">IF($A138="","",SUMIFS(Movements!$D$5:$D$1004,Movements!$B$5:$B$1004,$A138,Movements!$C$5:$C$1004,"In"))</f>
        <v/>
      </c>
      <c r="G138" s="6" t="str">
        <f aca="false">IF($A138="","",SUMIFS(Movements!$D$5:$D$1004,Movements!$B$5:$B$1004,$A138,Movements!$C$5:$C$1004,"Out"))</f>
        <v/>
      </c>
      <c r="H138" s="6" t="str">
        <f aca="false">IF($A138="","",N(E138)+F138-G138)</f>
        <v/>
      </c>
      <c r="I138" s="4"/>
      <c r="J138" s="7" t="str">
        <f aca="false">IF($A138="","",IF(H138&lt;=N(I138),"Reorder","OK"))</f>
        <v/>
      </c>
      <c r="K138" s="8" t="str">
        <f aca="false">IF($A138="","",H138*N(D138))</f>
        <v/>
      </c>
    </row>
    <row r="139" customFormat="false" ht="15" hidden="false" customHeight="false" outlineLevel="0" collapsed="false">
      <c r="A139" s="4"/>
      <c r="B139" s="4"/>
      <c r="C139" s="4"/>
      <c r="D139" s="5"/>
      <c r="E139" s="4"/>
      <c r="F139" s="6" t="str">
        <f aca="false">IF($A139="","",SUMIFS(Movements!$D$5:$D$1004,Movements!$B$5:$B$1004,$A139,Movements!$C$5:$C$1004,"In"))</f>
        <v/>
      </c>
      <c r="G139" s="6" t="str">
        <f aca="false">IF($A139="","",SUMIFS(Movements!$D$5:$D$1004,Movements!$B$5:$B$1004,$A139,Movements!$C$5:$C$1004,"Out"))</f>
        <v/>
      </c>
      <c r="H139" s="6" t="str">
        <f aca="false">IF($A139="","",N(E139)+F139-G139)</f>
        <v/>
      </c>
      <c r="I139" s="4"/>
      <c r="J139" s="7" t="str">
        <f aca="false">IF($A139="","",IF(H139&lt;=N(I139),"Reorder","OK"))</f>
        <v/>
      </c>
      <c r="K139" s="8" t="str">
        <f aca="false">IF($A139="","",H139*N(D139))</f>
        <v/>
      </c>
    </row>
    <row r="140" customFormat="false" ht="15" hidden="false" customHeight="false" outlineLevel="0" collapsed="false">
      <c r="A140" s="4"/>
      <c r="B140" s="4"/>
      <c r="C140" s="4"/>
      <c r="D140" s="5"/>
      <c r="E140" s="4"/>
      <c r="F140" s="6" t="str">
        <f aca="false">IF($A140="","",SUMIFS(Movements!$D$5:$D$1004,Movements!$B$5:$B$1004,$A140,Movements!$C$5:$C$1004,"In"))</f>
        <v/>
      </c>
      <c r="G140" s="6" t="str">
        <f aca="false">IF($A140="","",SUMIFS(Movements!$D$5:$D$1004,Movements!$B$5:$B$1004,$A140,Movements!$C$5:$C$1004,"Out"))</f>
        <v/>
      </c>
      <c r="H140" s="6" t="str">
        <f aca="false">IF($A140="","",N(E140)+F140-G140)</f>
        <v/>
      </c>
      <c r="I140" s="4"/>
      <c r="J140" s="7" t="str">
        <f aca="false">IF($A140="","",IF(H140&lt;=N(I140),"Reorder","OK"))</f>
        <v/>
      </c>
      <c r="K140" s="8" t="str">
        <f aca="false">IF($A140="","",H140*N(D140))</f>
        <v/>
      </c>
    </row>
    <row r="141" customFormat="false" ht="15" hidden="false" customHeight="false" outlineLevel="0" collapsed="false">
      <c r="A141" s="4"/>
      <c r="B141" s="4"/>
      <c r="C141" s="4"/>
      <c r="D141" s="5"/>
      <c r="E141" s="4"/>
      <c r="F141" s="6" t="str">
        <f aca="false">IF($A141="","",SUMIFS(Movements!$D$5:$D$1004,Movements!$B$5:$B$1004,$A141,Movements!$C$5:$C$1004,"In"))</f>
        <v/>
      </c>
      <c r="G141" s="6" t="str">
        <f aca="false">IF($A141="","",SUMIFS(Movements!$D$5:$D$1004,Movements!$B$5:$B$1004,$A141,Movements!$C$5:$C$1004,"Out"))</f>
        <v/>
      </c>
      <c r="H141" s="6" t="str">
        <f aca="false">IF($A141="","",N(E141)+F141-G141)</f>
        <v/>
      </c>
      <c r="I141" s="4"/>
      <c r="J141" s="7" t="str">
        <f aca="false">IF($A141="","",IF(H141&lt;=N(I141),"Reorder","OK"))</f>
        <v/>
      </c>
      <c r="K141" s="8" t="str">
        <f aca="false">IF($A141="","",H141*N(D141))</f>
        <v/>
      </c>
    </row>
    <row r="142" customFormat="false" ht="15" hidden="false" customHeight="false" outlineLevel="0" collapsed="false">
      <c r="A142" s="4"/>
      <c r="B142" s="4"/>
      <c r="C142" s="4"/>
      <c r="D142" s="5"/>
      <c r="E142" s="4"/>
      <c r="F142" s="6" t="str">
        <f aca="false">IF($A142="","",SUMIFS(Movements!$D$5:$D$1004,Movements!$B$5:$B$1004,$A142,Movements!$C$5:$C$1004,"In"))</f>
        <v/>
      </c>
      <c r="G142" s="6" t="str">
        <f aca="false">IF($A142="","",SUMIFS(Movements!$D$5:$D$1004,Movements!$B$5:$B$1004,$A142,Movements!$C$5:$C$1004,"Out"))</f>
        <v/>
      </c>
      <c r="H142" s="6" t="str">
        <f aca="false">IF($A142="","",N(E142)+F142-G142)</f>
        <v/>
      </c>
      <c r="I142" s="4"/>
      <c r="J142" s="7" t="str">
        <f aca="false">IF($A142="","",IF(H142&lt;=N(I142),"Reorder","OK"))</f>
        <v/>
      </c>
      <c r="K142" s="8" t="str">
        <f aca="false">IF($A142="","",H142*N(D142))</f>
        <v/>
      </c>
    </row>
    <row r="143" customFormat="false" ht="15" hidden="false" customHeight="false" outlineLevel="0" collapsed="false">
      <c r="A143" s="4"/>
      <c r="B143" s="4"/>
      <c r="C143" s="4"/>
      <c r="D143" s="5"/>
      <c r="E143" s="4"/>
      <c r="F143" s="6" t="str">
        <f aca="false">IF($A143="","",SUMIFS(Movements!$D$5:$D$1004,Movements!$B$5:$B$1004,$A143,Movements!$C$5:$C$1004,"In"))</f>
        <v/>
      </c>
      <c r="G143" s="6" t="str">
        <f aca="false">IF($A143="","",SUMIFS(Movements!$D$5:$D$1004,Movements!$B$5:$B$1004,$A143,Movements!$C$5:$C$1004,"Out"))</f>
        <v/>
      </c>
      <c r="H143" s="6" t="str">
        <f aca="false">IF($A143="","",N(E143)+F143-G143)</f>
        <v/>
      </c>
      <c r="I143" s="4"/>
      <c r="J143" s="7" t="str">
        <f aca="false">IF($A143="","",IF(H143&lt;=N(I143),"Reorder","OK"))</f>
        <v/>
      </c>
      <c r="K143" s="8" t="str">
        <f aca="false">IF($A143="","",H143*N(D143))</f>
        <v/>
      </c>
    </row>
    <row r="144" customFormat="false" ht="15" hidden="false" customHeight="false" outlineLevel="0" collapsed="false">
      <c r="A144" s="4"/>
      <c r="B144" s="4"/>
      <c r="C144" s="4"/>
      <c r="D144" s="5"/>
      <c r="E144" s="4"/>
      <c r="F144" s="6" t="str">
        <f aca="false">IF($A144="","",SUMIFS(Movements!$D$5:$D$1004,Movements!$B$5:$B$1004,$A144,Movements!$C$5:$C$1004,"In"))</f>
        <v/>
      </c>
      <c r="G144" s="6" t="str">
        <f aca="false">IF($A144="","",SUMIFS(Movements!$D$5:$D$1004,Movements!$B$5:$B$1004,$A144,Movements!$C$5:$C$1004,"Out"))</f>
        <v/>
      </c>
      <c r="H144" s="6" t="str">
        <f aca="false">IF($A144="","",N(E144)+F144-G144)</f>
        <v/>
      </c>
      <c r="I144" s="4"/>
      <c r="J144" s="7" t="str">
        <f aca="false">IF($A144="","",IF(H144&lt;=N(I144),"Reorder","OK"))</f>
        <v/>
      </c>
      <c r="K144" s="8" t="str">
        <f aca="false">IF($A144="","",H144*N(D144))</f>
        <v/>
      </c>
    </row>
    <row r="145" customFormat="false" ht="15" hidden="false" customHeight="false" outlineLevel="0" collapsed="false">
      <c r="A145" s="4"/>
      <c r="B145" s="4"/>
      <c r="C145" s="4"/>
      <c r="D145" s="5"/>
      <c r="E145" s="4"/>
      <c r="F145" s="6" t="str">
        <f aca="false">IF($A145="","",SUMIFS(Movements!$D$5:$D$1004,Movements!$B$5:$B$1004,$A145,Movements!$C$5:$C$1004,"In"))</f>
        <v/>
      </c>
      <c r="G145" s="6" t="str">
        <f aca="false">IF($A145="","",SUMIFS(Movements!$D$5:$D$1004,Movements!$B$5:$B$1004,$A145,Movements!$C$5:$C$1004,"Out"))</f>
        <v/>
      </c>
      <c r="H145" s="6" t="str">
        <f aca="false">IF($A145="","",N(E145)+F145-G145)</f>
        <v/>
      </c>
      <c r="I145" s="4"/>
      <c r="J145" s="7" t="str">
        <f aca="false">IF($A145="","",IF(H145&lt;=N(I145),"Reorder","OK"))</f>
        <v/>
      </c>
      <c r="K145" s="8" t="str">
        <f aca="false">IF($A145="","",H145*N(D145))</f>
        <v/>
      </c>
    </row>
    <row r="146" customFormat="false" ht="15" hidden="false" customHeight="false" outlineLevel="0" collapsed="false">
      <c r="A146" s="4"/>
      <c r="B146" s="4"/>
      <c r="C146" s="4"/>
      <c r="D146" s="5"/>
      <c r="E146" s="4"/>
      <c r="F146" s="6" t="str">
        <f aca="false">IF($A146="","",SUMIFS(Movements!$D$5:$D$1004,Movements!$B$5:$B$1004,$A146,Movements!$C$5:$C$1004,"In"))</f>
        <v/>
      </c>
      <c r="G146" s="6" t="str">
        <f aca="false">IF($A146="","",SUMIFS(Movements!$D$5:$D$1004,Movements!$B$5:$B$1004,$A146,Movements!$C$5:$C$1004,"Out"))</f>
        <v/>
      </c>
      <c r="H146" s="6" t="str">
        <f aca="false">IF($A146="","",N(E146)+F146-G146)</f>
        <v/>
      </c>
      <c r="I146" s="4"/>
      <c r="J146" s="7" t="str">
        <f aca="false">IF($A146="","",IF(H146&lt;=N(I146),"Reorder","OK"))</f>
        <v/>
      </c>
      <c r="K146" s="8" t="str">
        <f aca="false">IF($A146="","",H146*N(D146))</f>
        <v/>
      </c>
    </row>
    <row r="147" customFormat="false" ht="15" hidden="false" customHeight="false" outlineLevel="0" collapsed="false">
      <c r="A147" s="4"/>
      <c r="B147" s="4"/>
      <c r="C147" s="4"/>
      <c r="D147" s="5"/>
      <c r="E147" s="4"/>
      <c r="F147" s="6" t="str">
        <f aca="false">IF($A147="","",SUMIFS(Movements!$D$5:$D$1004,Movements!$B$5:$B$1004,$A147,Movements!$C$5:$C$1004,"In"))</f>
        <v/>
      </c>
      <c r="G147" s="6" t="str">
        <f aca="false">IF($A147="","",SUMIFS(Movements!$D$5:$D$1004,Movements!$B$5:$B$1004,$A147,Movements!$C$5:$C$1004,"Out"))</f>
        <v/>
      </c>
      <c r="H147" s="6" t="str">
        <f aca="false">IF($A147="","",N(E147)+F147-G147)</f>
        <v/>
      </c>
      <c r="I147" s="4"/>
      <c r="J147" s="7" t="str">
        <f aca="false">IF($A147="","",IF(H147&lt;=N(I147),"Reorder","OK"))</f>
        <v/>
      </c>
      <c r="K147" s="8" t="str">
        <f aca="false">IF($A147="","",H147*N(D147))</f>
        <v/>
      </c>
    </row>
    <row r="148" customFormat="false" ht="15" hidden="false" customHeight="false" outlineLevel="0" collapsed="false">
      <c r="A148" s="4"/>
      <c r="B148" s="4"/>
      <c r="C148" s="4"/>
      <c r="D148" s="5"/>
      <c r="E148" s="4"/>
      <c r="F148" s="6" t="str">
        <f aca="false">IF($A148="","",SUMIFS(Movements!$D$5:$D$1004,Movements!$B$5:$B$1004,$A148,Movements!$C$5:$C$1004,"In"))</f>
        <v/>
      </c>
      <c r="G148" s="6" t="str">
        <f aca="false">IF($A148="","",SUMIFS(Movements!$D$5:$D$1004,Movements!$B$5:$B$1004,$A148,Movements!$C$5:$C$1004,"Out"))</f>
        <v/>
      </c>
      <c r="H148" s="6" t="str">
        <f aca="false">IF($A148="","",N(E148)+F148-G148)</f>
        <v/>
      </c>
      <c r="I148" s="4"/>
      <c r="J148" s="7" t="str">
        <f aca="false">IF($A148="","",IF(H148&lt;=N(I148),"Reorder","OK"))</f>
        <v/>
      </c>
      <c r="K148" s="8" t="str">
        <f aca="false">IF($A148="","",H148*N(D148))</f>
        <v/>
      </c>
    </row>
    <row r="149" customFormat="false" ht="15" hidden="false" customHeight="false" outlineLevel="0" collapsed="false">
      <c r="A149" s="4"/>
      <c r="B149" s="4"/>
      <c r="C149" s="4"/>
      <c r="D149" s="5"/>
      <c r="E149" s="4"/>
      <c r="F149" s="6" t="str">
        <f aca="false">IF($A149="","",SUMIFS(Movements!$D$5:$D$1004,Movements!$B$5:$B$1004,$A149,Movements!$C$5:$C$1004,"In"))</f>
        <v/>
      </c>
      <c r="G149" s="6" t="str">
        <f aca="false">IF($A149="","",SUMIFS(Movements!$D$5:$D$1004,Movements!$B$5:$B$1004,$A149,Movements!$C$5:$C$1004,"Out"))</f>
        <v/>
      </c>
      <c r="H149" s="6" t="str">
        <f aca="false">IF($A149="","",N(E149)+F149-G149)</f>
        <v/>
      </c>
      <c r="I149" s="4"/>
      <c r="J149" s="7" t="str">
        <f aca="false">IF($A149="","",IF(H149&lt;=N(I149),"Reorder","OK"))</f>
        <v/>
      </c>
      <c r="K149" s="8" t="str">
        <f aca="false">IF($A149="","",H149*N(D149))</f>
        <v/>
      </c>
    </row>
    <row r="150" customFormat="false" ht="15" hidden="false" customHeight="false" outlineLevel="0" collapsed="false">
      <c r="A150" s="4"/>
      <c r="B150" s="4"/>
      <c r="C150" s="4"/>
      <c r="D150" s="5"/>
      <c r="E150" s="4"/>
      <c r="F150" s="6" t="str">
        <f aca="false">IF($A150="","",SUMIFS(Movements!$D$5:$D$1004,Movements!$B$5:$B$1004,$A150,Movements!$C$5:$C$1004,"In"))</f>
        <v/>
      </c>
      <c r="G150" s="6" t="str">
        <f aca="false">IF($A150="","",SUMIFS(Movements!$D$5:$D$1004,Movements!$B$5:$B$1004,$A150,Movements!$C$5:$C$1004,"Out"))</f>
        <v/>
      </c>
      <c r="H150" s="6" t="str">
        <f aca="false">IF($A150="","",N(E150)+F150-G150)</f>
        <v/>
      </c>
      <c r="I150" s="4"/>
      <c r="J150" s="7" t="str">
        <f aca="false">IF($A150="","",IF(H150&lt;=N(I150),"Reorder","OK"))</f>
        <v/>
      </c>
      <c r="K150" s="8" t="str">
        <f aca="false">IF($A150="","",H150*N(D150))</f>
        <v/>
      </c>
    </row>
    <row r="151" customFormat="false" ht="15" hidden="false" customHeight="false" outlineLevel="0" collapsed="false">
      <c r="A151" s="4"/>
      <c r="B151" s="4"/>
      <c r="C151" s="4"/>
      <c r="D151" s="5"/>
      <c r="E151" s="4"/>
      <c r="F151" s="6" t="str">
        <f aca="false">IF($A151="","",SUMIFS(Movements!$D$5:$D$1004,Movements!$B$5:$B$1004,$A151,Movements!$C$5:$C$1004,"In"))</f>
        <v/>
      </c>
      <c r="G151" s="6" t="str">
        <f aca="false">IF($A151="","",SUMIFS(Movements!$D$5:$D$1004,Movements!$B$5:$B$1004,$A151,Movements!$C$5:$C$1004,"Out"))</f>
        <v/>
      </c>
      <c r="H151" s="6" t="str">
        <f aca="false">IF($A151="","",N(E151)+F151-G151)</f>
        <v/>
      </c>
      <c r="I151" s="4"/>
      <c r="J151" s="7" t="str">
        <f aca="false">IF($A151="","",IF(H151&lt;=N(I151),"Reorder","OK"))</f>
        <v/>
      </c>
      <c r="K151" s="8" t="str">
        <f aca="false">IF($A151="","",H151*N(D151))</f>
        <v/>
      </c>
    </row>
    <row r="152" customFormat="false" ht="15" hidden="false" customHeight="false" outlineLevel="0" collapsed="false">
      <c r="A152" s="4"/>
      <c r="B152" s="4"/>
      <c r="C152" s="4"/>
      <c r="D152" s="5"/>
      <c r="E152" s="4"/>
      <c r="F152" s="6" t="str">
        <f aca="false">IF($A152="","",SUMIFS(Movements!$D$5:$D$1004,Movements!$B$5:$B$1004,$A152,Movements!$C$5:$C$1004,"In"))</f>
        <v/>
      </c>
      <c r="G152" s="6" t="str">
        <f aca="false">IF($A152="","",SUMIFS(Movements!$D$5:$D$1004,Movements!$B$5:$B$1004,$A152,Movements!$C$5:$C$1004,"Out"))</f>
        <v/>
      </c>
      <c r="H152" s="6" t="str">
        <f aca="false">IF($A152="","",N(E152)+F152-G152)</f>
        <v/>
      </c>
      <c r="I152" s="4"/>
      <c r="J152" s="7" t="str">
        <f aca="false">IF($A152="","",IF(H152&lt;=N(I152),"Reorder","OK"))</f>
        <v/>
      </c>
      <c r="K152" s="8" t="str">
        <f aca="false">IF($A152="","",H152*N(D152))</f>
        <v/>
      </c>
    </row>
    <row r="153" customFormat="false" ht="15" hidden="false" customHeight="false" outlineLevel="0" collapsed="false">
      <c r="A153" s="4"/>
      <c r="B153" s="4"/>
      <c r="C153" s="4"/>
      <c r="D153" s="5"/>
      <c r="E153" s="4"/>
      <c r="F153" s="6" t="str">
        <f aca="false">IF($A153="","",SUMIFS(Movements!$D$5:$D$1004,Movements!$B$5:$B$1004,$A153,Movements!$C$5:$C$1004,"In"))</f>
        <v/>
      </c>
      <c r="G153" s="6" t="str">
        <f aca="false">IF($A153="","",SUMIFS(Movements!$D$5:$D$1004,Movements!$B$5:$B$1004,$A153,Movements!$C$5:$C$1004,"Out"))</f>
        <v/>
      </c>
      <c r="H153" s="6" t="str">
        <f aca="false">IF($A153="","",N(E153)+F153-G153)</f>
        <v/>
      </c>
      <c r="I153" s="4"/>
      <c r="J153" s="7" t="str">
        <f aca="false">IF($A153="","",IF(H153&lt;=N(I153),"Reorder","OK"))</f>
        <v/>
      </c>
      <c r="K153" s="8" t="str">
        <f aca="false">IF($A153="","",H153*N(D153))</f>
        <v/>
      </c>
    </row>
    <row r="154" customFormat="false" ht="15" hidden="false" customHeight="false" outlineLevel="0" collapsed="false">
      <c r="A154" s="4"/>
      <c r="B154" s="4"/>
      <c r="C154" s="4"/>
      <c r="D154" s="5"/>
      <c r="E154" s="4"/>
      <c r="F154" s="6" t="str">
        <f aca="false">IF($A154="","",SUMIFS(Movements!$D$5:$D$1004,Movements!$B$5:$B$1004,$A154,Movements!$C$5:$C$1004,"In"))</f>
        <v/>
      </c>
      <c r="G154" s="6" t="str">
        <f aca="false">IF($A154="","",SUMIFS(Movements!$D$5:$D$1004,Movements!$B$5:$B$1004,$A154,Movements!$C$5:$C$1004,"Out"))</f>
        <v/>
      </c>
      <c r="H154" s="6" t="str">
        <f aca="false">IF($A154="","",N(E154)+F154-G154)</f>
        <v/>
      </c>
      <c r="I154" s="4"/>
      <c r="J154" s="7" t="str">
        <f aca="false">IF($A154="","",IF(H154&lt;=N(I154),"Reorder","OK"))</f>
        <v/>
      </c>
      <c r="K154" s="8" t="str">
        <f aca="false">IF($A154="","",H154*N(D154))</f>
        <v/>
      </c>
    </row>
    <row r="155" customFormat="false" ht="15" hidden="false" customHeight="false" outlineLevel="0" collapsed="false">
      <c r="A155" s="4"/>
      <c r="B155" s="4"/>
      <c r="C155" s="4"/>
      <c r="D155" s="5"/>
      <c r="E155" s="4"/>
      <c r="F155" s="6" t="str">
        <f aca="false">IF($A155="","",SUMIFS(Movements!$D$5:$D$1004,Movements!$B$5:$B$1004,$A155,Movements!$C$5:$C$1004,"In"))</f>
        <v/>
      </c>
      <c r="G155" s="6" t="str">
        <f aca="false">IF($A155="","",SUMIFS(Movements!$D$5:$D$1004,Movements!$B$5:$B$1004,$A155,Movements!$C$5:$C$1004,"Out"))</f>
        <v/>
      </c>
      <c r="H155" s="6" t="str">
        <f aca="false">IF($A155="","",N(E155)+F155-G155)</f>
        <v/>
      </c>
      <c r="I155" s="4"/>
      <c r="J155" s="7" t="str">
        <f aca="false">IF($A155="","",IF(H155&lt;=N(I155),"Reorder","OK"))</f>
        <v/>
      </c>
      <c r="K155" s="8" t="str">
        <f aca="false">IF($A155="","",H155*N(D155))</f>
        <v/>
      </c>
    </row>
    <row r="156" customFormat="false" ht="15" hidden="false" customHeight="false" outlineLevel="0" collapsed="false">
      <c r="A156" s="4"/>
      <c r="B156" s="4"/>
      <c r="C156" s="4"/>
      <c r="D156" s="5"/>
      <c r="E156" s="4"/>
      <c r="F156" s="6" t="str">
        <f aca="false">IF($A156="","",SUMIFS(Movements!$D$5:$D$1004,Movements!$B$5:$B$1004,$A156,Movements!$C$5:$C$1004,"In"))</f>
        <v/>
      </c>
      <c r="G156" s="6" t="str">
        <f aca="false">IF($A156="","",SUMIFS(Movements!$D$5:$D$1004,Movements!$B$5:$B$1004,$A156,Movements!$C$5:$C$1004,"Out"))</f>
        <v/>
      </c>
      <c r="H156" s="6" t="str">
        <f aca="false">IF($A156="","",N(E156)+F156-G156)</f>
        <v/>
      </c>
      <c r="I156" s="4"/>
      <c r="J156" s="7" t="str">
        <f aca="false">IF($A156="","",IF(H156&lt;=N(I156),"Reorder","OK"))</f>
        <v/>
      </c>
      <c r="K156" s="8" t="str">
        <f aca="false">IF($A156="","",H156*N(D156))</f>
        <v/>
      </c>
    </row>
    <row r="157" customFormat="false" ht="15" hidden="false" customHeight="false" outlineLevel="0" collapsed="false">
      <c r="A157" s="4"/>
      <c r="B157" s="4"/>
      <c r="C157" s="4"/>
      <c r="D157" s="5"/>
      <c r="E157" s="4"/>
      <c r="F157" s="6" t="str">
        <f aca="false">IF($A157="","",SUMIFS(Movements!$D$5:$D$1004,Movements!$B$5:$B$1004,$A157,Movements!$C$5:$C$1004,"In"))</f>
        <v/>
      </c>
      <c r="G157" s="6" t="str">
        <f aca="false">IF($A157="","",SUMIFS(Movements!$D$5:$D$1004,Movements!$B$5:$B$1004,$A157,Movements!$C$5:$C$1004,"Out"))</f>
        <v/>
      </c>
      <c r="H157" s="6" t="str">
        <f aca="false">IF($A157="","",N(E157)+F157-G157)</f>
        <v/>
      </c>
      <c r="I157" s="4"/>
      <c r="J157" s="7" t="str">
        <f aca="false">IF($A157="","",IF(H157&lt;=N(I157),"Reorder","OK"))</f>
        <v/>
      </c>
      <c r="K157" s="8" t="str">
        <f aca="false">IF($A157="","",H157*N(D157))</f>
        <v/>
      </c>
    </row>
    <row r="158" customFormat="false" ht="15" hidden="false" customHeight="false" outlineLevel="0" collapsed="false">
      <c r="A158" s="4"/>
      <c r="B158" s="4"/>
      <c r="C158" s="4"/>
      <c r="D158" s="5"/>
      <c r="E158" s="4"/>
      <c r="F158" s="6" t="str">
        <f aca="false">IF($A158="","",SUMIFS(Movements!$D$5:$D$1004,Movements!$B$5:$B$1004,$A158,Movements!$C$5:$C$1004,"In"))</f>
        <v/>
      </c>
      <c r="G158" s="6" t="str">
        <f aca="false">IF($A158="","",SUMIFS(Movements!$D$5:$D$1004,Movements!$B$5:$B$1004,$A158,Movements!$C$5:$C$1004,"Out"))</f>
        <v/>
      </c>
      <c r="H158" s="6" t="str">
        <f aca="false">IF($A158="","",N(E158)+F158-G158)</f>
        <v/>
      </c>
      <c r="I158" s="4"/>
      <c r="J158" s="7" t="str">
        <f aca="false">IF($A158="","",IF(H158&lt;=N(I158),"Reorder","OK"))</f>
        <v/>
      </c>
      <c r="K158" s="8" t="str">
        <f aca="false">IF($A158="","",H158*N(D158))</f>
        <v/>
      </c>
    </row>
    <row r="159" customFormat="false" ht="15" hidden="false" customHeight="false" outlineLevel="0" collapsed="false">
      <c r="A159" s="4"/>
      <c r="B159" s="4"/>
      <c r="C159" s="4"/>
      <c r="D159" s="5"/>
      <c r="E159" s="4"/>
      <c r="F159" s="6" t="str">
        <f aca="false">IF($A159="","",SUMIFS(Movements!$D$5:$D$1004,Movements!$B$5:$B$1004,$A159,Movements!$C$5:$C$1004,"In"))</f>
        <v/>
      </c>
      <c r="G159" s="6" t="str">
        <f aca="false">IF($A159="","",SUMIFS(Movements!$D$5:$D$1004,Movements!$B$5:$B$1004,$A159,Movements!$C$5:$C$1004,"Out"))</f>
        <v/>
      </c>
      <c r="H159" s="6" t="str">
        <f aca="false">IF($A159="","",N(E159)+F159-G159)</f>
        <v/>
      </c>
      <c r="I159" s="4"/>
      <c r="J159" s="7" t="str">
        <f aca="false">IF($A159="","",IF(H159&lt;=N(I159),"Reorder","OK"))</f>
        <v/>
      </c>
      <c r="K159" s="8" t="str">
        <f aca="false">IF($A159="","",H159*N(D159))</f>
        <v/>
      </c>
    </row>
    <row r="160" customFormat="false" ht="15" hidden="false" customHeight="false" outlineLevel="0" collapsed="false">
      <c r="A160" s="4"/>
      <c r="B160" s="4"/>
      <c r="C160" s="4"/>
      <c r="D160" s="5"/>
      <c r="E160" s="4"/>
      <c r="F160" s="6" t="str">
        <f aca="false">IF($A160="","",SUMIFS(Movements!$D$5:$D$1004,Movements!$B$5:$B$1004,$A160,Movements!$C$5:$C$1004,"In"))</f>
        <v/>
      </c>
      <c r="G160" s="6" t="str">
        <f aca="false">IF($A160="","",SUMIFS(Movements!$D$5:$D$1004,Movements!$B$5:$B$1004,$A160,Movements!$C$5:$C$1004,"Out"))</f>
        <v/>
      </c>
      <c r="H160" s="6" t="str">
        <f aca="false">IF($A160="","",N(E160)+F160-G160)</f>
        <v/>
      </c>
      <c r="I160" s="4"/>
      <c r="J160" s="7" t="str">
        <f aca="false">IF($A160="","",IF(H160&lt;=N(I160),"Reorder","OK"))</f>
        <v/>
      </c>
      <c r="K160" s="8" t="str">
        <f aca="false">IF($A160="","",H160*N(D160))</f>
        <v/>
      </c>
    </row>
    <row r="161" customFormat="false" ht="15" hidden="false" customHeight="false" outlineLevel="0" collapsed="false">
      <c r="A161" s="4"/>
      <c r="B161" s="4"/>
      <c r="C161" s="4"/>
      <c r="D161" s="5"/>
      <c r="E161" s="4"/>
      <c r="F161" s="6" t="str">
        <f aca="false">IF($A161="","",SUMIFS(Movements!$D$5:$D$1004,Movements!$B$5:$B$1004,$A161,Movements!$C$5:$C$1004,"In"))</f>
        <v/>
      </c>
      <c r="G161" s="6" t="str">
        <f aca="false">IF($A161="","",SUMIFS(Movements!$D$5:$D$1004,Movements!$B$5:$B$1004,$A161,Movements!$C$5:$C$1004,"Out"))</f>
        <v/>
      </c>
      <c r="H161" s="6" t="str">
        <f aca="false">IF($A161="","",N(E161)+F161-G161)</f>
        <v/>
      </c>
      <c r="I161" s="4"/>
      <c r="J161" s="7" t="str">
        <f aca="false">IF($A161="","",IF(H161&lt;=N(I161),"Reorder","OK"))</f>
        <v/>
      </c>
      <c r="K161" s="8" t="str">
        <f aca="false">IF($A161="","",H161*N(D161))</f>
        <v/>
      </c>
    </row>
    <row r="162" customFormat="false" ht="15" hidden="false" customHeight="false" outlineLevel="0" collapsed="false">
      <c r="A162" s="4"/>
      <c r="B162" s="4"/>
      <c r="C162" s="4"/>
      <c r="D162" s="5"/>
      <c r="E162" s="4"/>
      <c r="F162" s="6" t="str">
        <f aca="false">IF($A162="","",SUMIFS(Movements!$D$5:$D$1004,Movements!$B$5:$B$1004,$A162,Movements!$C$5:$C$1004,"In"))</f>
        <v/>
      </c>
      <c r="G162" s="6" t="str">
        <f aca="false">IF($A162="","",SUMIFS(Movements!$D$5:$D$1004,Movements!$B$5:$B$1004,$A162,Movements!$C$5:$C$1004,"Out"))</f>
        <v/>
      </c>
      <c r="H162" s="6" t="str">
        <f aca="false">IF($A162="","",N(E162)+F162-G162)</f>
        <v/>
      </c>
      <c r="I162" s="4"/>
      <c r="J162" s="7" t="str">
        <f aca="false">IF($A162="","",IF(H162&lt;=N(I162),"Reorder","OK"))</f>
        <v/>
      </c>
      <c r="K162" s="8" t="str">
        <f aca="false">IF($A162="","",H162*N(D162))</f>
        <v/>
      </c>
    </row>
    <row r="163" customFormat="false" ht="15" hidden="false" customHeight="false" outlineLevel="0" collapsed="false">
      <c r="A163" s="4"/>
      <c r="B163" s="4"/>
      <c r="C163" s="4"/>
      <c r="D163" s="5"/>
      <c r="E163" s="4"/>
      <c r="F163" s="6" t="str">
        <f aca="false">IF($A163="","",SUMIFS(Movements!$D$5:$D$1004,Movements!$B$5:$B$1004,$A163,Movements!$C$5:$C$1004,"In"))</f>
        <v/>
      </c>
      <c r="G163" s="6" t="str">
        <f aca="false">IF($A163="","",SUMIFS(Movements!$D$5:$D$1004,Movements!$B$5:$B$1004,$A163,Movements!$C$5:$C$1004,"Out"))</f>
        <v/>
      </c>
      <c r="H163" s="6" t="str">
        <f aca="false">IF($A163="","",N(E163)+F163-G163)</f>
        <v/>
      </c>
      <c r="I163" s="4"/>
      <c r="J163" s="7" t="str">
        <f aca="false">IF($A163="","",IF(H163&lt;=N(I163),"Reorder","OK"))</f>
        <v/>
      </c>
      <c r="K163" s="8" t="str">
        <f aca="false">IF($A163="","",H163*N(D163))</f>
        <v/>
      </c>
    </row>
    <row r="164" customFormat="false" ht="15" hidden="false" customHeight="false" outlineLevel="0" collapsed="false">
      <c r="A164" s="4"/>
      <c r="B164" s="4"/>
      <c r="C164" s="4"/>
      <c r="D164" s="5"/>
      <c r="E164" s="4"/>
      <c r="F164" s="6" t="str">
        <f aca="false">IF($A164="","",SUMIFS(Movements!$D$5:$D$1004,Movements!$B$5:$B$1004,$A164,Movements!$C$5:$C$1004,"In"))</f>
        <v/>
      </c>
      <c r="G164" s="6" t="str">
        <f aca="false">IF($A164="","",SUMIFS(Movements!$D$5:$D$1004,Movements!$B$5:$B$1004,$A164,Movements!$C$5:$C$1004,"Out"))</f>
        <v/>
      </c>
      <c r="H164" s="6" t="str">
        <f aca="false">IF($A164="","",N(E164)+F164-G164)</f>
        <v/>
      </c>
      <c r="I164" s="4"/>
      <c r="J164" s="7" t="str">
        <f aca="false">IF($A164="","",IF(H164&lt;=N(I164),"Reorder","OK"))</f>
        <v/>
      </c>
      <c r="K164" s="8" t="str">
        <f aca="false">IF($A164="","",H164*N(D164))</f>
        <v/>
      </c>
    </row>
    <row r="165" customFormat="false" ht="15" hidden="false" customHeight="false" outlineLevel="0" collapsed="false">
      <c r="A165" s="4"/>
      <c r="B165" s="4"/>
      <c r="C165" s="4"/>
      <c r="D165" s="5"/>
      <c r="E165" s="4"/>
      <c r="F165" s="6" t="str">
        <f aca="false">IF($A165="","",SUMIFS(Movements!$D$5:$D$1004,Movements!$B$5:$B$1004,$A165,Movements!$C$5:$C$1004,"In"))</f>
        <v/>
      </c>
      <c r="G165" s="6" t="str">
        <f aca="false">IF($A165="","",SUMIFS(Movements!$D$5:$D$1004,Movements!$B$5:$B$1004,$A165,Movements!$C$5:$C$1004,"Out"))</f>
        <v/>
      </c>
      <c r="H165" s="6" t="str">
        <f aca="false">IF($A165="","",N(E165)+F165-G165)</f>
        <v/>
      </c>
      <c r="I165" s="4"/>
      <c r="J165" s="7" t="str">
        <f aca="false">IF($A165="","",IF(H165&lt;=N(I165),"Reorder","OK"))</f>
        <v/>
      </c>
      <c r="K165" s="8" t="str">
        <f aca="false">IF($A165="","",H165*N(D165))</f>
        <v/>
      </c>
    </row>
    <row r="166" customFormat="false" ht="15" hidden="false" customHeight="false" outlineLevel="0" collapsed="false">
      <c r="A166" s="4"/>
      <c r="B166" s="4"/>
      <c r="C166" s="4"/>
      <c r="D166" s="5"/>
      <c r="E166" s="4"/>
      <c r="F166" s="6" t="str">
        <f aca="false">IF($A166="","",SUMIFS(Movements!$D$5:$D$1004,Movements!$B$5:$B$1004,$A166,Movements!$C$5:$C$1004,"In"))</f>
        <v/>
      </c>
      <c r="G166" s="6" t="str">
        <f aca="false">IF($A166="","",SUMIFS(Movements!$D$5:$D$1004,Movements!$B$5:$B$1004,$A166,Movements!$C$5:$C$1004,"Out"))</f>
        <v/>
      </c>
      <c r="H166" s="6" t="str">
        <f aca="false">IF($A166="","",N(E166)+F166-G166)</f>
        <v/>
      </c>
      <c r="I166" s="4"/>
      <c r="J166" s="7" t="str">
        <f aca="false">IF($A166="","",IF(H166&lt;=N(I166),"Reorder","OK"))</f>
        <v/>
      </c>
      <c r="K166" s="8" t="str">
        <f aca="false">IF($A166="","",H166*N(D166))</f>
        <v/>
      </c>
    </row>
    <row r="167" customFormat="false" ht="15" hidden="false" customHeight="false" outlineLevel="0" collapsed="false">
      <c r="A167" s="4"/>
      <c r="B167" s="4"/>
      <c r="C167" s="4"/>
      <c r="D167" s="5"/>
      <c r="E167" s="4"/>
      <c r="F167" s="6" t="str">
        <f aca="false">IF($A167="","",SUMIFS(Movements!$D$5:$D$1004,Movements!$B$5:$B$1004,$A167,Movements!$C$5:$C$1004,"In"))</f>
        <v/>
      </c>
      <c r="G167" s="6" t="str">
        <f aca="false">IF($A167="","",SUMIFS(Movements!$D$5:$D$1004,Movements!$B$5:$B$1004,$A167,Movements!$C$5:$C$1004,"Out"))</f>
        <v/>
      </c>
      <c r="H167" s="6" t="str">
        <f aca="false">IF($A167="","",N(E167)+F167-G167)</f>
        <v/>
      </c>
      <c r="I167" s="4"/>
      <c r="J167" s="7" t="str">
        <f aca="false">IF($A167="","",IF(H167&lt;=N(I167),"Reorder","OK"))</f>
        <v/>
      </c>
      <c r="K167" s="8" t="str">
        <f aca="false">IF($A167="","",H167*N(D167))</f>
        <v/>
      </c>
    </row>
    <row r="168" customFormat="false" ht="15" hidden="false" customHeight="false" outlineLevel="0" collapsed="false">
      <c r="A168" s="4"/>
      <c r="B168" s="4"/>
      <c r="C168" s="4"/>
      <c r="D168" s="5"/>
      <c r="E168" s="4"/>
      <c r="F168" s="6" t="str">
        <f aca="false">IF($A168="","",SUMIFS(Movements!$D$5:$D$1004,Movements!$B$5:$B$1004,$A168,Movements!$C$5:$C$1004,"In"))</f>
        <v/>
      </c>
      <c r="G168" s="6" t="str">
        <f aca="false">IF($A168="","",SUMIFS(Movements!$D$5:$D$1004,Movements!$B$5:$B$1004,$A168,Movements!$C$5:$C$1004,"Out"))</f>
        <v/>
      </c>
      <c r="H168" s="6" t="str">
        <f aca="false">IF($A168="","",N(E168)+F168-G168)</f>
        <v/>
      </c>
      <c r="I168" s="4"/>
      <c r="J168" s="7" t="str">
        <f aca="false">IF($A168="","",IF(H168&lt;=N(I168),"Reorder","OK"))</f>
        <v/>
      </c>
      <c r="K168" s="8" t="str">
        <f aca="false">IF($A168="","",H168*N(D168))</f>
        <v/>
      </c>
    </row>
    <row r="169" customFormat="false" ht="15" hidden="false" customHeight="false" outlineLevel="0" collapsed="false">
      <c r="A169" s="4"/>
      <c r="B169" s="4"/>
      <c r="C169" s="4"/>
      <c r="D169" s="5"/>
      <c r="E169" s="4"/>
      <c r="F169" s="6" t="str">
        <f aca="false">IF($A169="","",SUMIFS(Movements!$D$5:$D$1004,Movements!$B$5:$B$1004,$A169,Movements!$C$5:$C$1004,"In"))</f>
        <v/>
      </c>
      <c r="G169" s="6" t="str">
        <f aca="false">IF($A169="","",SUMIFS(Movements!$D$5:$D$1004,Movements!$B$5:$B$1004,$A169,Movements!$C$5:$C$1004,"Out"))</f>
        <v/>
      </c>
      <c r="H169" s="6" t="str">
        <f aca="false">IF($A169="","",N(E169)+F169-G169)</f>
        <v/>
      </c>
      <c r="I169" s="4"/>
      <c r="J169" s="7" t="str">
        <f aca="false">IF($A169="","",IF(H169&lt;=N(I169),"Reorder","OK"))</f>
        <v/>
      </c>
      <c r="K169" s="8" t="str">
        <f aca="false">IF($A169="","",H169*N(D169))</f>
        <v/>
      </c>
    </row>
    <row r="170" customFormat="false" ht="15" hidden="false" customHeight="false" outlineLevel="0" collapsed="false">
      <c r="A170" s="4"/>
      <c r="B170" s="4"/>
      <c r="C170" s="4"/>
      <c r="D170" s="5"/>
      <c r="E170" s="4"/>
      <c r="F170" s="6" t="str">
        <f aca="false">IF($A170="","",SUMIFS(Movements!$D$5:$D$1004,Movements!$B$5:$B$1004,$A170,Movements!$C$5:$C$1004,"In"))</f>
        <v/>
      </c>
      <c r="G170" s="6" t="str">
        <f aca="false">IF($A170="","",SUMIFS(Movements!$D$5:$D$1004,Movements!$B$5:$B$1004,$A170,Movements!$C$5:$C$1004,"Out"))</f>
        <v/>
      </c>
      <c r="H170" s="6" t="str">
        <f aca="false">IF($A170="","",N(E170)+F170-G170)</f>
        <v/>
      </c>
      <c r="I170" s="4"/>
      <c r="J170" s="7" t="str">
        <f aca="false">IF($A170="","",IF(H170&lt;=N(I170),"Reorder","OK"))</f>
        <v/>
      </c>
      <c r="K170" s="8" t="str">
        <f aca="false">IF($A170="","",H170*N(D170))</f>
        <v/>
      </c>
    </row>
    <row r="171" customFormat="false" ht="15" hidden="false" customHeight="false" outlineLevel="0" collapsed="false">
      <c r="A171" s="4"/>
      <c r="B171" s="4"/>
      <c r="C171" s="4"/>
      <c r="D171" s="5"/>
      <c r="E171" s="4"/>
      <c r="F171" s="6" t="str">
        <f aca="false">IF($A171="","",SUMIFS(Movements!$D$5:$D$1004,Movements!$B$5:$B$1004,$A171,Movements!$C$5:$C$1004,"In"))</f>
        <v/>
      </c>
      <c r="G171" s="6" t="str">
        <f aca="false">IF($A171="","",SUMIFS(Movements!$D$5:$D$1004,Movements!$B$5:$B$1004,$A171,Movements!$C$5:$C$1004,"Out"))</f>
        <v/>
      </c>
      <c r="H171" s="6" t="str">
        <f aca="false">IF($A171="","",N(E171)+F171-G171)</f>
        <v/>
      </c>
      <c r="I171" s="4"/>
      <c r="J171" s="7" t="str">
        <f aca="false">IF($A171="","",IF(H171&lt;=N(I171),"Reorder","OK"))</f>
        <v/>
      </c>
      <c r="K171" s="8" t="str">
        <f aca="false">IF($A171="","",H171*N(D171))</f>
        <v/>
      </c>
    </row>
    <row r="172" customFormat="false" ht="15" hidden="false" customHeight="false" outlineLevel="0" collapsed="false">
      <c r="A172" s="4"/>
      <c r="B172" s="4"/>
      <c r="C172" s="4"/>
      <c r="D172" s="5"/>
      <c r="E172" s="4"/>
      <c r="F172" s="6" t="str">
        <f aca="false">IF($A172="","",SUMIFS(Movements!$D$5:$D$1004,Movements!$B$5:$B$1004,$A172,Movements!$C$5:$C$1004,"In"))</f>
        <v/>
      </c>
      <c r="G172" s="6" t="str">
        <f aca="false">IF($A172="","",SUMIFS(Movements!$D$5:$D$1004,Movements!$B$5:$B$1004,$A172,Movements!$C$5:$C$1004,"Out"))</f>
        <v/>
      </c>
      <c r="H172" s="6" t="str">
        <f aca="false">IF($A172="","",N(E172)+F172-G172)</f>
        <v/>
      </c>
      <c r="I172" s="4"/>
      <c r="J172" s="7" t="str">
        <f aca="false">IF($A172="","",IF(H172&lt;=N(I172),"Reorder","OK"))</f>
        <v/>
      </c>
      <c r="K172" s="8" t="str">
        <f aca="false">IF($A172="","",H172*N(D172))</f>
        <v/>
      </c>
    </row>
    <row r="173" customFormat="false" ht="15" hidden="false" customHeight="false" outlineLevel="0" collapsed="false">
      <c r="A173" s="4"/>
      <c r="B173" s="4"/>
      <c r="C173" s="4"/>
      <c r="D173" s="5"/>
      <c r="E173" s="4"/>
      <c r="F173" s="6" t="str">
        <f aca="false">IF($A173="","",SUMIFS(Movements!$D$5:$D$1004,Movements!$B$5:$B$1004,$A173,Movements!$C$5:$C$1004,"In"))</f>
        <v/>
      </c>
      <c r="G173" s="6" t="str">
        <f aca="false">IF($A173="","",SUMIFS(Movements!$D$5:$D$1004,Movements!$B$5:$B$1004,$A173,Movements!$C$5:$C$1004,"Out"))</f>
        <v/>
      </c>
      <c r="H173" s="6" t="str">
        <f aca="false">IF($A173="","",N(E173)+F173-G173)</f>
        <v/>
      </c>
      <c r="I173" s="4"/>
      <c r="J173" s="7" t="str">
        <f aca="false">IF($A173="","",IF(H173&lt;=N(I173),"Reorder","OK"))</f>
        <v/>
      </c>
      <c r="K173" s="8" t="str">
        <f aca="false">IF($A173="","",H173*N(D173))</f>
        <v/>
      </c>
    </row>
    <row r="174" customFormat="false" ht="15" hidden="false" customHeight="false" outlineLevel="0" collapsed="false">
      <c r="A174" s="4"/>
      <c r="B174" s="4"/>
      <c r="C174" s="4"/>
      <c r="D174" s="5"/>
      <c r="E174" s="4"/>
      <c r="F174" s="6" t="str">
        <f aca="false">IF($A174="","",SUMIFS(Movements!$D$5:$D$1004,Movements!$B$5:$B$1004,$A174,Movements!$C$5:$C$1004,"In"))</f>
        <v/>
      </c>
      <c r="G174" s="6" t="str">
        <f aca="false">IF($A174="","",SUMIFS(Movements!$D$5:$D$1004,Movements!$B$5:$B$1004,$A174,Movements!$C$5:$C$1004,"Out"))</f>
        <v/>
      </c>
      <c r="H174" s="6" t="str">
        <f aca="false">IF($A174="","",N(E174)+F174-G174)</f>
        <v/>
      </c>
      <c r="I174" s="4"/>
      <c r="J174" s="7" t="str">
        <f aca="false">IF($A174="","",IF(H174&lt;=N(I174),"Reorder","OK"))</f>
        <v/>
      </c>
      <c r="K174" s="8" t="str">
        <f aca="false">IF($A174="","",H174*N(D174))</f>
        <v/>
      </c>
    </row>
    <row r="175" customFormat="false" ht="15" hidden="false" customHeight="false" outlineLevel="0" collapsed="false">
      <c r="A175" s="4"/>
      <c r="B175" s="4"/>
      <c r="C175" s="4"/>
      <c r="D175" s="5"/>
      <c r="E175" s="4"/>
      <c r="F175" s="6" t="str">
        <f aca="false">IF($A175="","",SUMIFS(Movements!$D$5:$D$1004,Movements!$B$5:$B$1004,$A175,Movements!$C$5:$C$1004,"In"))</f>
        <v/>
      </c>
      <c r="G175" s="6" t="str">
        <f aca="false">IF($A175="","",SUMIFS(Movements!$D$5:$D$1004,Movements!$B$5:$B$1004,$A175,Movements!$C$5:$C$1004,"Out"))</f>
        <v/>
      </c>
      <c r="H175" s="6" t="str">
        <f aca="false">IF($A175="","",N(E175)+F175-G175)</f>
        <v/>
      </c>
      <c r="I175" s="4"/>
      <c r="J175" s="7" t="str">
        <f aca="false">IF($A175="","",IF(H175&lt;=N(I175),"Reorder","OK"))</f>
        <v/>
      </c>
      <c r="K175" s="8" t="str">
        <f aca="false">IF($A175="","",H175*N(D175))</f>
        <v/>
      </c>
    </row>
    <row r="176" customFormat="false" ht="15" hidden="false" customHeight="false" outlineLevel="0" collapsed="false">
      <c r="A176" s="4"/>
      <c r="B176" s="4"/>
      <c r="C176" s="4"/>
      <c r="D176" s="5"/>
      <c r="E176" s="4"/>
      <c r="F176" s="6" t="str">
        <f aca="false">IF($A176="","",SUMIFS(Movements!$D$5:$D$1004,Movements!$B$5:$B$1004,$A176,Movements!$C$5:$C$1004,"In"))</f>
        <v/>
      </c>
      <c r="G176" s="6" t="str">
        <f aca="false">IF($A176="","",SUMIFS(Movements!$D$5:$D$1004,Movements!$B$5:$B$1004,$A176,Movements!$C$5:$C$1004,"Out"))</f>
        <v/>
      </c>
      <c r="H176" s="6" t="str">
        <f aca="false">IF($A176="","",N(E176)+F176-G176)</f>
        <v/>
      </c>
      <c r="I176" s="4"/>
      <c r="J176" s="7" t="str">
        <f aca="false">IF($A176="","",IF(H176&lt;=N(I176),"Reorder","OK"))</f>
        <v/>
      </c>
      <c r="K176" s="8" t="str">
        <f aca="false">IF($A176="","",H176*N(D176))</f>
        <v/>
      </c>
    </row>
    <row r="177" customFormat="false" ht="15" hidden="false" customHeight="false" outlineLevel="0" collapsed="false">
      <c r="A177" s="4"/>
      <c r="B177" s="4"/>
      <c r="C177" s="4"/>
      <c r="D177" s="5"/>
      <c r="E177" s="4"/>
      <c r="F177" s="6" t="str">
        <f aca="false">IF($A177="","",SUMIFS(Movements!$D$5:$D$1004,Movements!$B$5:$B$1004,$A177,Movements!$C$5:$C$1004,"In"))</f>
        <v/>
      </c>
      <c r="G177" s="6" t="str">
        <f aca="false">IF($A177="","",SUMIFS(Movements!$D$5:$D$1004,Movements!$B$5:$B$1004,$A177,Movements!$C$5:$C$1004,"Out"))</f>
        <v/>
      </c>
      <c r="H177" s="6" t="str">
        <f aca="false">IF($A177="","",N(E177)+F177-G177)</f>
        <v/>
      </c>
      <c r="I177" s="4"/>
      <c r="J177" s="7" t="str">
        <f aca="false">IF($A177="","",IF(H177&lt;=N(I177),"Reorder","OK"))</f>
        <v/>
      </c>
      <c r="K177" s="8" t="str">
        <f aca="false">IF($A177="","",H177*N(D177))</f>
        <v/>
      </c>
    </row>
    <row r="178" customFormat="false" ht="15" hidden="false" customHeight="false" outlineLevel="0" collapsed="false">
      <c r="A178" s="4"/>
      <c r="B178" s="4"/>
      <c r="C178" s="4"/>
      <c r="D178" s="5"/>
      <c r="E178" s="4"/>
      <c r="F178" s="6" t="str">
        <f aca="false">IF($A178="","",SUMIFS(Movements!$D$5:$D$1004,Movements!$B$5:$B$1004,$A178,Movements!$C$5:$C$1004,"In"))</f>
        <v/>
      </c>
      <c r="G178" s="6" t="str">
        <f aca="false">IF($A178="","",SUMIFS(Movements!$D$5:$D$1004,Movements!$B$5:$B$1004,$A178,Movements!$C$5:$C$1004,"Out"))</f>
        <v/>
      </c>
      <c r="H178" s="6" t="str">
        <f aca="false">IF($A178="","",N(E178)+F178-G178)</f>
        <v/>
      </c>
      <c r="I178" s="4"/>
      <c r="J178" s="7" t="str">
        <f aca="false">IF($A178="","",IF(H178&lt;=N(I178),"Reorder","OK"))</f>
        <v/>
      </c>
      <c r="K178" s="8" t="str">
        <f aca="false">IF($A178="","",H178*N(D178))</f>
        <v/>
      </c>
    </row>
    <row r="179" customFormat="false" ht="15" hidden="false" customHeight="false" outlineLevel="0" collapsed="false">
      <c r="A179" s="4"/>
      <c r="B179" s="4"/>
      <c r="C179" s="4"/>
      <c r="D179" s="5"/>
      <c r="E179" s="4"/>
      <c r="F179" s="6" t="str">
        <f aca="false">IF($A179="","",SUMIFS(Movements!$D$5:$D$1004,Movements!$B$5:$B$1004,$A179,Movements!$C$5:$C$1004,"In"))</f>
        <v/>
      </c>
      <c r="G179" s="6" t="str">
        <f aca="false">IF($A179="","",SUMIFS(Movements!$D$5:$D$1004,Movements!$B$5:$B$1004,$A179,Movements!$C$5:$C$1004,"Out"))</f>
        <v/>
      </c>
      <c r="H179" s="6" t="str">
        <f aca="false">IF($A179="","",N(E179)+F179-G179)</f>
        <v/>
      </c>
      <c r="I179" s="4"/>
      <c r="J179" s="7" t="str">
        <f aca="false">IF($A179="","",IF(H179&lt;=N(I179),"Reorder","OK"))</f>
        <v/>
      </c>
      <c r="K179" s="8" t="str">
        <f aca="false">IF($A179="","",H179*N(D179))</f>
        <v/>
      </c>
    </row>
    <row r="180" customFormat="false" ht="15" hidden="false" customHeight="false" outlineLevel="0" collapsed="false">
      <c r="A180" s="4"/>
      <c r="B180" s="4"/>
      <c r="C180" s="4"/>
      <c r="D180" s="5"/>
      <c r="E180" s="4"/>
      <c r="F180" s="6" t="str">
        <f aca="false">IF($A180="","",SUMIFS(Movements!$D$5:$D$1004,Movements!$B$5:$B$1004,$A180,Movements!$C$5:$C$1004,"In"))</f>
        <v/>
      </c>
      <c r="G180" s="6" t="str">
        <f aca="false">IF($A180="","",SUMIFS(Movements!$D$5:$D$1004,Movements!$B$5:$B$1004,$A180,Movements!$C$5:$C$1004,"Out"))</f>
        <v/>
      </c>
      <c r="H180" s="6" t="str">
        <f aca="false">IF($A180="","",N(E180)+F180-G180)</f>
        <v/>
      </c>
      <c r="I180" s="4"/>
      <c r="J180" s="7" t="str">
        <f aca="false">IF($A180="","",IF(H180&lt;=N(I180),"Reorder","OK"))</f>
        <v/>
      </c>
      <c r="K180" s="8" t="str">
        <f aca="false">IF($A180="","",H180*N(D180))</f>
        <v/>
      </c>
    </row>
    <row r="181" customFormat="false" ht="15" hidden="false" customHeight="false" outlineLevel="0" collapsed="false">
      <c r="A181" s="4"/>
      <c r="B181" s="4"/>
      <c r="C181" s="4"/>
      <c r="D181" s="5"/>
      <c r="E181" s="4"/>
      <c r="F181" s="6" t="str">
        <f aca="false">IF($A181="","",SUMIFS(Movements!$D$5:$D$1004,Movements!$B$5:$B$1004,$A181,Movements!$C$5:$C$1004,"In"))</f>
        <v/>
      </c>
      <c r="G181" s="6" t="str">
        <f aca="false">IF($A181="","",SUMIFS(Movements!$D$5:$D$1004,Movements!$B$5:$B$1004,$A181,Movements!$C$5:$C$1004,"Out"))</f>
        <v/>
      </c>
      <c r="H181" s="6" t="str">
        <f aca="false">IF($A181="","",N(E181)+F181-G181)</f>
        <v/>
      </c>
      <c r="I181" s="4"/>
      <c r="J181" s="7" t="str">
        <f aca="false">IF($A181="","",IF(H181&lt;=N(I181),"Reorder","OK"))</f>
        <v/>
      </c>
      <c r="K181" s="8" t="str">
        <f aca="false">IF($A181="","",H181*N(D181))</f>
        <v/>
      </c>
    </row>
    <row r="182" customFormat="false" ht="15" hidden="false" customHeight="false" outlineLevel="0" collapsed="false">
      <c r="A182" s="4"/>
      <c r="B182" s="4"/>
      <c r="C182" s="4"/>
      <c r="D182" s="5"/>
      <c r="E182" s="4"/>
      <c r="F182" s="6" t="str">
        <f aca="false">IF($A182="","",SUMIFS(Movements!$D$5:$D$1004,Movements!$B$5:$B$1004,$A182,Movements!$C$5:$C$1004,"In"))</f>
        <v/>
      </c>
      <c r="G182" s="6" t="str">
        <f aca="false">IF($A182="","",SUMIFS(Movements!$D$5:$D$1004,Movements!$B$5:$B$1004,$A182,Movements!$C$5:$C$1004,"Out"))</f>
        <v/>
      </c>
      <c r="H182" s="6" t="str">
        <f aca="false">IF($A182="","",N(E182)+F182-G182)</f>
        <v/>
      </c>
      <c r="I182" s="4"/>
      <c r="J182" s="7" t="str">
        <f aca="false">IF($A182="","",IF(H182&lt;=N(I182),"Reorder","OK"))</f>
        <v/>
      </c>
      <c r="K182" s="8" t="str">
        <f aca="false">IF($A182="","",H182*N(D182))</f>
        <v/>
      </c>
    </row>
    <row r="183" customFormat="false" ht="15" hidden="false" customHeight="false" outlineLevel="0" collapsed="false">
      <c r="A183" s="4"/>
      <c r="B183" s="4"/>
      <c r="C183" s="4"/>
      <c r="D183" s="5"/>
      <c r="E183" s="4"/>
      <c r="F183" s="6" t="str">
        <f aca="false">IF($A183="","",SUMIFS(Movements!$D$5:$D$1004,Movements!$B$5:$B$1004,$A183,Movements!$C$5:$C$1004,"In"))</f>
        <v/>
      </c>
      <c r="G183" s="6" t="str">
        <f aca="false">IF($A183="","",SUMIFS(Movements!$D$5:$D$1004,Movements!$B$5:$B$1004,$A183,Movements!$C$5:$C$1004,"Out"))</f>
        <v/>
      </c>
      <c r="H183" s="6" t="str">
        <f aca="false">IF($A183="","",N(E183)+F183-G183)</f>
        <v/>
      </c>
      <c r="I183" s="4"/>
      <c r="J183" s="7" t="str">
        <f aca="false">IF($A183="","",IF(H183&lt;=N(I183),"Reorder","OK"))</f>
        <v/>
      </c>
      <c r="K183" s="8" t="str">
        <f aca="false">IF($A183="","",H183*N(D183))</f>
        <v/>
      </c>
    </row>
    <row r="184" customFormat="false" ht="15" hidden="false" customHeight="false" outlineLevel="0" collapsed="false">
      <c r="A184" s="4"/>
      <c r="B184" s="4"/>
      <c r="C184" s="4"/>
      <c r="D184" s="5"/>
      <c r="E184" s="4"/>
      <c r="F184" s="6" t="str">
        <f aca="false">IF($A184="","",SUMIFS(Movements!$D$5:$D$1004,Movements!$B$5:$B$1004,$A184,Movements!$C$5:$C$1004,"In"))</f>
        <v/>
      </c>
      <c r="G184" s="6" t="str">
        <f aca="false">IF($A184="","",SUMIFS(Movements!$D$5:$D$1004,Movements!$B$5:$B$1004,$A184,Movements!$C$5:$C$1004,"Out"))</f>
        <v/>
      </c>
      <c r="H184" s="6" t="str">
        <f aca="false">IF($A184="","",N(E184)+F184-G184)</f>
        <v/>
      </c>
      <c r="I184" s="4"/>
      <c r="J184" s="7" t="str">
        <f aca="false">IF($A184="","",IF(H184&lt;=N(I184),"Reorder","OK"))</f>
        <v/>
      </c>
      <c r="K184" s="8" t="str">
        <f aca="false">IF($A184="","",H184*N(D184))</f>
        <v/>
      </c>
    </row>
    <row r="185" customFormat="false" ht="15" hidden="false" customHeight="false" outlineLevel="0" collapsed="false">
      <c r="A185" s="4"/>
      <c r="B185" s="4"/>
      <c r="C185" s="4"/>
      <c r="D185" s="5"/>
      <c r="E185" s="4"/>
      <c r="F185" s="6" t="str">
        <f aca="false">IF($A185="","",SUMIFS(Movements!$D$5:$D$1004,Movements!$B$5:$B$1004,$A185,Movements!$C$5:$C$1004,"In"))</f>
        <v/>
      </c>
      <c r="G185" s="6" t="str">
        <f aca="false">IF($A185="","",SUMIFS(Movements!$D$5:$D$1004,Movements!$B$5:$B$1004,$A185,Movements!$C$5:$C$1004,"Out"))</f>
        <v/>
      </c>
      <c r="H185" s="6" t="str">
        <f aca="false">IF($A185="","",N(E185)+F185-G185)</f>
        <v/>
      </c>
      <c r="I185" s="4"/>
      <c r="J185" s="7" t="str">
        <f aca="false">IF($A185="","",IF(H185&lt;=N(I185),"Reorder","OK"))</f>
        <v/>
      </c>
      <c r="K185" s="8" t="str">
        <f aca="false">IF($A185="","",H185*N(D185))</f>
        <v/>
      </c>
    </row>
    <row r="186" customFormat="false" ht="15" hidden="false" customHeight="false" outlineLevel="0" collapsed="false">
      <c r="A186" s="4"/>
      <c r="B186" s="4"/>
      <c r="C186" s="4"/>
      <c r="D186" s="5"/>
      <c r="E186" s="4"/>
      <c r="F186" s="6" t="str">
        <f aca="false">IF($A186="","",SUMIFS(Movements!$D$5:$D$1004,Movements!$B$5:$B$1004,$A186,Movements!$C$5:$C$1004,"In"))</f>
        <v/>
      </c>
      <c r="G186" s="6" t="str">
        <f aca="false">IF($A186="","",SUMIFS(Movements!$D$5:$D$1004,Movements!$B$5:$B$1004,$A186,Movements!$C$5:$C$1004,"Out"))</f>
        <v/>
      </c>
      <c r="H186" s="6" t="str">
        <f aca="false">IF($A186="","",N(E186)+F186-G186)</f>
        <v/>
      </c>
      <c r="I186" s="4"/>
      <c r="J186" s="7" t="str">
        <f aca="false">IF($A186="","",IF(H186&lt;=N(I186),"Reorder","OK"))</f>
        <v/>
      </c>
      <c r="K186" s="8" t="str">
        <f aca="false">IF($A186="","",H186*N(D186))</f>
        <v/>
      </c>
    </row>
    <row r="187" customFormat="false" ht="15" hidden="false" customHeight="false" outlineLevel="0" collapsed="false">
      <c r="A187" s="4"/>
      <c r="B187" s="4"/>
      <c r="C187" s="4"/>
      <c r="D187" s="5"/>
      <c r="E187" s="4"/>
      <c r="F187" s="6" t="str">
        <f aca="false">IF($A187="","",SUMIFS(Movements!$D$5:$D$1004,Movements!$B$5:$B$1004,$A187,Movements!$C$5:$C$1004,"In"))</f>
        <v/>
      </c>
      <c r="G187" s="6" t="str">
        <f aca="false">IF($A187="","",SUMIFS(Movements!$D$5:$D$1004,Movements!$B$5:$B$1004,$A187,Movements!$C$5:$C$1004,"Out"))</f>
        <v/>
      </c>
      <c r="H187" s="6" t="str">
        <f aca="false">IF($A187="","",N(E187)+F187-G187)</f>
        <v/>
      </c>
      <c r="I187" s="4"/>
      <c r="J187" s="7" t="str">
        <f aca="false">IF($A187="","",IF(H187&lt;=N(I187),"Reorder","OK"))</f>
        <v/>
      </c>
      <c r="K187" s="8" t="str">
        <f aca="false">IF($A187="","",H187*N(D187))</f>
        <v/>
      </c>
    </row>
    <row r="188" customFormat="false" ht="15" hidden="false" customHeight="false" outlineLevel="0" collapsed="false">
      <c r="A188" s="4"/>
      <c r="B188" s="4"/>
      <c r="C188" s="4"/>
      <c r="D188" s="5"/>
      <c r="E188" s="4"/>
      <c r="F188" s="6" t="str">
        <f aca="false">IF($A188="","",SUMIFS(Movements!$D$5:$D$1004,Movements!$B$5:$B$1004,$A188,Movements!$C$5:$C$1004,"In"))</f>
        <v/>
      </c>
      <c r="G188" s="6" t="str">
        <f aca="false">IF($A188="","",SUMIFS(Movements!$D$5:$D$1004,Movements!$B$5:$B$1004,$A188,Movements!$C$5:$C$1004,"Out"))</f>
        <v/>
      </c>
      <c r="H188" s="6" t="str">
        <f aca="false">IF($A188="","",N(E188)+F188-G188)</f>
        <v/>
      </c>
      <c r="I188" s="4"/>
      <c r="J188" s="7" t="str">
        <f aca="false">IF($A188="","",IF(H188&lt;=N(I188),"Reorder","OK"))</f>
        <v/>
      </c>
      <c r="K188" s="8" t="str">
        <f aca="false">IF($A188="","",H188*N(D188))</f>
        <v/>
      </c>
    </row>
    <row r="189" customFormat="false" ht="15" hidden="false" customHeight="false" outlineLevel="0" collapsed="false">
      <c r="A189" s="4"/>
      <c r="B189" s="4"/>
      <c r="C189" s="4"/>
      <c r="D189" s="5"/>
      <c r="E189" s="4"/>
      <c r="F189" s="6" t="str">
        <f aca="false">IF($A189="","",SUMIFS(Movements!$D$5:$D$1004,Movements!$B$5:$B$1004,$A189,Movements!$C$5:$C$1004,"In"))</f>
        <v/>
      </c>
      <c r="G189" s="6" t="str">
        <f aca="false">IF($A189="","",SUMIFS(Movements!$D$5:$D$1004,Movements!$B$5:$B$1004,$A189,Movements!$C$5:$C$1004,"Out"))</f>
        <v/>
      </c>
      <c r="H189" s="6" t="str">
        <f aca="false">IF($A189="","",N(E189)+F189-G189)</f>
        <v/>
      </c>
      <c r="I189" s="4"/>
      <c r="J189" s="7" t="str">
        <f aca="false">IF($A189="","",IF(H189&lt;=N(I189),"Reorder","OK"))</f>
        <v/>
      </c>
      <c r="K189" s="8" t="str">
        <f aca="false">IF($A189="","",H189*N(D189))</f>
        <v/>
      </c>
    </row>
    <row r="190" customFormat="false" ht="15" hidden="false" customHeight="false" outlineLevel="0" collapsed="false">
      <c r="A190" s="4"/>
      <c r="B190" s="4"/>
      <c r="C190" s="4"/>
      <c r="D190" s="5"/>
      <c r="E190" s="4"/>
      <c r="F190" s="6" t="str">
        <f aca="false">IF($A190="","",SUMIFS(Movements!$D$5:$D$1004,Movements!$B$5:$B$1004,$A190,Movements!$C$5:$C$1004,"In"))</f>
        <v/>
      </c>
      <c r="G190" s="6" t="str">
        <f aca="false">IF($A190="","",SUMIFS(Movements!$D$5:$D$1004,Movements!$B$5:$B$1004,$A190,Movements!$C$5:$C$1004,"Out"))</f>
        <v/>
      </c>
      <c r="H190" s="6" t="str">
        <f aca="false">IF($A190="","",N(E190)+F190-G190)</f>
        <v/>
      </c>
      <c r="I190" s="4"/>
      <c r="J190" s="7" t="str">
        <f aca="false">IF($A190="","",IF(H190&lt;=N(I190),"Reorder","OK"))</f>
        <v/>
      </c>
      <c r="K190" s="8" t="str">
        <f aca="false">IF($A190="","",H190*N(D190))</f>
        <v/>
      </c>
    </row>
    <row r="191" customFormat="false" ht="15" hidden="false" customHeight="false" outlineLevel="0" collapsed="false">
      <c r="A191" s="4"/>
      <c r="B191" s="4"/>
      <c r="C191" s="4"/>
      <c r="D191" s="5"/>
      <c r="E191" s="4"/>
      <c r="F191" s="6" t="str">
        <f aca="false">IF($A191="","",SUMIFS(Movements!$D$5:$D$1004,Movements!$B$5:$B$1004,$A191,Movements!$C$5:$C$1004,"In"))</f>
        <v/>
      </c>
      <c r="G191" s="6" t="str">
        <f aca="false">IF($A191="","",SUMIFS(Movements!$D$5:$D$1004,Movements!$B$5:$B$1004,$A191,Movements!$C$5:$C$1004,"Out"))</f>
        <v/>
      </c>
      <c r="H191" s="6" t="str">
        <f aca="false">IF($A191="","",N(E191)+F191-G191)</f>
        <v/>
      </c>
      <c r="I191" s="4"/>
      <c r="J191" s="7" t="str">
        <f aca="false">IF($A191="","",IF(H191&lt;=N(I191),"Reorder","OK"))</f>
        <v/>
      </c>
      <c r="K191" s="8" t="str">
        <f aca="false">IF($A191="","",H191*N(D191))</f>
        <v/>
      </c>
    </row>
    <row r="192" customFormat="false" ht="15" hidden="false" customHeight="false" outlineLevel="0" collapsed="false">
      <c r="A192" s="4"/>
      <c r="B192" s="4"/>
      <c r="C192" s="4"/>
      <c r="D192" s="5"/>
      <c r="E192" s="4"/>
      <c r="F192" s="6" t="str">
        <f aca="false">IF($A192="","",SUMIFS(Movements!$D$5:$D$1004,Movements!$B$5:$B$1004,$A192,Movements!$C$5:$C$1004,"In"))</f>
        <v/>
      </c>
      <c r="G192" s="6" t="str">
        <f aca="false">IF($A192="","",SUMIFS(Movements!$D$5:$D$1004,Movements!$B$5:$B$1004,$A192,Movements!$C$5:$C$1004,"Out"))</f>
        <v/>
      </c>
      <c r="H192" s="6" t="str">
        <f aca="false">IF($A192="","",N(E192)+F192-G192)</f>
        <v/>
      </c>
      <c r="I192" s="4"/>
      <c r="J192" s="7" t="str">
        <f aca="false">IF($A192="","",IF(H192&lt;=N(I192),"Reorder","OK"))</f>
        <v/>
      </c>
      <c r="K192" s="8" t="str">
        <f aca="false">IF($A192="","",H192*N(D192))</f>
        <v/>
      </c>
    </row>
    <row r="193" customFormat="false" ht="15" hidden="false" customHeight="false" outlineLevel="0" collapsed="false">
      <c r="A193" s="4"/>
      <c r="B193" s="4"/>
      <c r="C193" s="4"/>
      <c r="D193" s="5"/>
      <c r="E193" s="4"/>
      <c r="F193" s="6" t="str">
        <f aca="false">IF($A193="","",SUMIFS(Movements!$D$5:$D$1004,Movements!$B$5:$B$1004,$A193,Movements!$C$5:$C$1004,"In"))</f>
        <v/>
      </c>
      <c r="G193" s="6" t="str">
        <f aca="false">IF($A193="","",SUMIFS(Movements!$D$5:$D$1004,Movements!$B$5:$B$1004,$A193,Movements!$C$5:$C$1004,"Out"))</f>
        <v/>
      </c>
      <c r="H193" s="6" t="str">
        <f aca="false">IF($A193="","",N(E193)+F193-G193)</f>
        <v/>
      </c>
      <c r="I193" s="4"/>
      <c r="J193" s="7" t="str">
        <f aca="false">IF($A193="","",IF(H193&lt;=N(I193),"Reorder","OK"))</f>
        <v/>
      </c>
      <c r="K193" s="8" t="str">
        <f aca="false">IF($A193="","",H193*N(D193))</f>
        <v/>
      </c>
    </row>
    <row r="194" customFormat="false" ht="15" hidden="false" customHeight="false" outlineLevel="0" collapsed="false">
      <c r="A194" s="4"/>
      <c r="B194" s="4"/>
      <c r="C194" s="4"/>
      <c r="D194" s="5"/>
      <c r="E194" s="4"/>
      <c r="F194" s="6" t="str">
        <f aca="false">IF($A194="","",SUMIFS(Movements!$D$5:$D$1004,Movements!$B$5:$B$1004,$A194,Movements!$C$5:$C$1004,"In"))</f>
        <v/>
      </c>
      <c r="G194" s="6" t="str">
        <f aca="false">IF($A194="","",SUMIFS(Movements!$D$5:$D$1004,Movements!$B$5:$B$1004,$A194,Movements!$C$5:$C$1004,"Out"))</f>
        <v/>
      </c>
      <c r="H194" s="6" t="str">
        <f aca="false">IF($A194="","",N(E194)+F194-G194)</f>
        <v/>
      </c>
      <c r="I194" s="4"/>
      <c r="J194" s="7" t="str">
        <f aca="false">IF($A194="","",IF(H194&lt;=N(I194),"Reorder","OK"))</f>
        <v/>
      </c>
      <c r="K194" s="8" t="str">
        <f aca="false">IF($A194="","",H194*N(D194))</f>
        <v/>
      </c>
    </row>
    <row r="195" customFormat="false" ht="15" hidden="false" customHeight="false" outlineLevel="0" collapsed="false">
      <c r="A195" s="4"/>
      <c r="B195" s="4"/>
      <c r="C195" s="4"/>
      <c r="D195" s="5"/>
      <c r="E195" s="4"/>
      <c r="F195" s="6" t="str">
        <f aca="false">IF($A195="","",SUMIFS(Movements!$D$5:$D$1004,Movements!$B$5:$B$1004,$A195,Movements!$C$5:$C$1004,"In"))</f>
        <v/>
      </c>
      <c r="G195" s="6" t="str">
        <f aca="false">IF($A195="","",SUMIFS(Movements!$D$5:$D$1004,Movements!$B$5:$B$1004,$A195,Movements!$C$5:$C$1004,"Out"))</f>
        <v/>
      </c>
      <c r="H195" s="6" t="str">
        <f aca="false">IF($A195="","",N(E195)+F195-G195)</f>
        <v/>
      </c>
      <c r="I195" s="4"/>
      <c r="J195" s="7" t="str">
        <f aca="false">IF($A195="","",IF(H195&lt;=N(I195),"Reorder","OK"))</f>
        <v/>
      </c>
      <c r="K195" s="8" t="str">
        <f aca="false">IF($A195="","",H195*N(D195))</f>
        <v/>
      </c>
    </row>
    <row r="196" customFormat="false" ht="15" hidden="false" customHeight="false" outlineLevel="0" collapsed="false">
      <c r="A196" s="4"/>
      <c r="B196" s="4"/>
      <c r="C196" s="4"/>
      <c r="D196" s="5"/>
      <c r="E196" s="4"/>
      <c r="F196" s="6" t="str">
        <f aca="false">IF($A196="","",SUMIFS(Movements!$D$5:$D$1004,Movements!$B$5:$B$1004,$A196,Movements!$C$5:$C$1004,"In"))</f>
        <v/>
      </c>
      <c r="G196" s="6" t="str">
        <f aca="false">IF($A196="","",SUMIFS(Movements!$D$5:$D$1004,Movements!$B$5:$B$1004,$A196,Movements!$C$5:$C$1004,"Out"))</f>
        <v/>
      </c>
      <c r="H196" s="6" t="str">
        <f aca="false">IF($A196="","",N(E196)+F196-G196)</f>
        <v/>
      </c>
      <c r="I196" s="4"/>
      <c r="J196" s="7" t="str">
        <f aca="false">IF($A196="","",IF(H196&lt;=N(I196),"Reorder","OK"))</f>
        <v/>
      </c>
      <c r="K196" s="8" t="str">
        <f aca="false">IF($A196="","",H196*N(D196))</f>
        <v/>
      </c>
    </row>
    <row r="197" customFormat="false" ht="15" hidden="false" customHeight="false" outlineLevel="0" collapsed="false">
      <c r="A197" s="4"/>
      <c r="B197" s="4"/>
      <c r="C197" s="4"/>
      <c r="D197" s="5"/>
      <c r="E197" s="4"/>
      <c r="F197" s="6" t="str">
        <f aca="false">IF($A197="","",SUMIFS(Movements!$D$5:$D$1004,Movements!$B$5:$B$1004,$A197,Movements!$C$5:$C$1004,"In"))</f>
        <v/>
      </c>
      <c r="G197" s="6" t="str">
        <f aca="false">IF($A197="","",SUMIFS(Movements!$D$5:$D$1004,Movements!$B$5:$B$1004,$A197,Movements!$C$5:$C$1004,"Out"))</f>
        <v/>
      </c>
      <c r="H197" s="6" t="str">
        <f aca="false">IF($A197="","",N(E197)+F197-G197)</f>
        <v/>
      </c>
      <c r="I197" s="4"/>
      <c r="J197" s="7" t="str">
        <f aca="false">IF($A197="","",IF(H197&lt;=N(I197),"Reorder","OK"))</f>
        <v/>
      </c>
      <c r="K197" s="8" t="str">
        <f aca="false">IF($A197="","",H197*N(D197))</f>
        <v/>
      </c>
    </row>
    <row r="198" customFormat="false" ht="15" hidden="false" customHeight="false" outlineLevel="0" collapsed="false">
      <c r="A198" s="4"/>
      <c r="B198" s="4"/>
      <c r="C198" s="4"/>
      <c r="D198" s="5"/>
      <c r="E198" s="4"/>
      <c r="F198" s="6" t="str">
        <f aca="false">IF($A198="","",SUMIFS(Movements!$D$5:$D$1004,Movements!$B$5:$B$1004,$A198,Movements!$C$5:$C$1004,"In"))</f>
        <v/>
      </c>
      <c r="G198" s="6" t="str">
        <f aca="false">IF($A198="","",SUMIFS(Movements!$D$5:$D$1004,Movements!$B$5:$B$1004,$A198,Movements!$C$5:$C$1004,"Out"))</f>
        <v/>
      </c>
      <c r="H198" s="6" t="str">
        <f aca="false">IF($A198="","",N(E198)+F198-G198)</f>
        <v/>
      </c>
      <c r="I198" s="4"/>
      <c r="J198" s="7" t="str">
        <f aca="false">IF($A198="","",IF(H198&lt;=N(I198),"Reorder","OK"))</f>
        <v/>
      </c>
      <c r="K198" s="8" t="str">
        <f aca="false">IF($A198="","",H198*N(D198))</f>
        <v/>
      </c>
    </row>
    <row r="199" customFormat="false" ht="15" hidden="false" customHeight="false" outlineLevel="0" collapsed="false">
      <c r="A199" s="4"/>
      <c r="B199" s="4"/>
      <c r="C199" s="4"/>
      <c r="D199" s="5"/>
      <c r="E199" s="4"/>
      <c r="F199" s="6" t="str">
        <f aca="false">IF($A199="","",SUMIFS(Movements!$D$5:$D$1004,Movements!$B$5:$B$1004,$A199,Movements!$C$5:$C$1004,"In"))</f>
        <v/>
      </c>
      <c r="G199" s="6" t="str">
        <f aca="false">IF($A199="","",SUMIFS(Movements!$D$5:$D$1004,Movements!$B$5:$B$1004,$A199,Movements!$C$5:$C$1004,"Out"))</f>
        <v/>
      </c>
      <c r="H199" s="6" t="str">
        <f aca="false">IF($A199="","",N(E199)+F199-G199)</f>
        <v/>
      </c>
      <c r="I199" s="4"/>
      <c r="J199" s="7" t="str">
        <f aca="false">IF($A199="","",IF(H199&lt;=N(I199),"Reorder","OK"))</f>
        <v/>
      </c>
      <c r="K199" s="8" t="str">
        <f aca="false">IF($A199="","",H199*N(D199))</f>
        <v/>
      </c>
    </row>
    <row r="200" customFormat="false" ht="15" hidden="false" customHeight="false" outlineLevel="0" collapsed="false">
      <c r="A200" s="4"/>
      <c r="B200" s="4"/>
      <c r="C200" s="4"/>
      <c r="D200" s="5"/>
      <c r="E200" s="4"/>
      <c r="F200" s="6" t="str">
        <f aca="false">IF($A200="","",SUMIFS(Movements!$D$5:$D$1004,Movements!$B$5:$B$1004,$A200,Movements!$C$5:$C$1004,"In"))</f>
        <v/>
      </c>
      <c r="G200" s="6" t="str">
        <f aca="false">IF($A200="","",SUMIFS(Movements!$D$5:$D$1004,Movements!$B$5:$B$1004,$A200,Movements!$C$5:$C$1004,"Out"))</f>
        <v/>
      </c>
      <c r="H200" s="6" t="str">
        <f aca="false">IF($A200="","",N(E200)+F200-G200)</f>
        <v/>
      </c>
      <c r="I200" s="4"/>
      <c r="J200" s="7" t="str">
        <f aca="false">IF($A200="","",IF(H200&lt;=N(I200),"Reorder","OK"))</f>
        <v/>
      </c>
      <c r="K200" s="8" t="str">
        <f aca="false">IF($A200="","",H200*N(D200))</f>
        <v/>
      </c>
    </row>
    <row r="201" customFormat="false" ht="15" hidden="false" customHeight="false" outlineLevel="0" collapsed="false">
      <c r="A201" s="4"/>
      <c r="B201" s="4"/>
      <c r="C201" s="4"/>
      <c r="D201" s="5"/>
      <c r="E201" s="4"/>
      <c r="F201" s="6" t="str">
        <f aca="false">IF($A201="","",SUMIFS(Movements!$D$5:$D$1004,Movements!$B$5:$B$1004,$A201,Movements!$C$5:$C$1004,"In"))</f>
        <v/>
      </c>
      <c r="G201" s="6" t="str">
        <f aca="false">IF($A201="","",SUMIFS(Movements!$D$5:$D$1004,Movements!$B$5:$B$1004,$A201,Movements!$C$5:$C$1004,"Out"))</f>
        <v/>
      </c>
      <c r="H201" s="6" t="str">
        <f aca="false">IF($A201="","",N(E201)+F201-G201)</f>
        <v/>
      </c>
      <c r="I201" s="4"/>
      <c r="J201" s="7" t="str">
        <f aca="false">IF($A201="","",IF(H201&lt;=N(I201),"Reorder","OK"))</f>
        <v/>
      </c>
      <c r="K201" s="8" t="str">
        <f aca="false">IF($A201="","",H201*N(D201))</f>
        <v/>
      </c>
    </row>
    <row r="202" customFormat="false" ht="15" hidden="false" customHeight="false" outlineLevel="0" collapsed="false">
      <c r="A202" s="4"/>
      <c r="B202" s="4"/>
      <c r="C202" s="4"/>
      <c r="D202" s="5"/>
      <c r="E202" s="4"/>
      <c r="F202" s="6" t="str">
        <f aca="false">IF($A202="","",SUMIFS(Movements!$D$5:$D$1004,Movements!$B$5:$B$1004,$A202,Movements!$C$5:$C$1004,"In"))</f>
        <v/>
      </c>
      <c r="G202" s="6" t="str">
        <f aca="false">IF($A202="","",SUMIFS(Movements!$D$5:$D$1004,Movements!$B$5:$B$1004,$A202,Movements!$C$5:$C$1004,"Out"))</f>
        <v/>
      </c>
      <c r="H202" s="6" t="str">
        <f aca="false">IF($A202="","",N(E202)+F202-G202)</f>
        <v/>
      </c>
      <c r="I202" s="4"/>
      <c r="J202" s="7" t="str">
        <f aca="false">IF($A202="","",IF(H202&lt;=N(I202),"Reorder","OK"))</f>
        <v/>
      </c>
      <c r="K202" s="8" t="str">
        <f aca="false">IF($A202="","",H202*N(D202))</f>
        <v/>
      </c>
    </row>
    <row r="203" customFormat="false" ht="15" hidden="false" customHeight="false" outlineLevel="0" collapsed="false">
      <c r="A203" s="4"/>
      <c r="B203" s="4"/>
      <c r="C203" s="4"/>
      <c r="D203" s="5"/>
      <c r="E203" s="4"/>
      <c r="F203" s="6" t="str">
        <f aca="false">IF($A203="","",SUMIFS(Movements!$D$5:$D$1004,Movements!$B$5:$B$1004,$A203,Movements!$C$5:$C$1004,"In"))</f>
        <v/>
      </c>
      <c r="G203" s="6" t="str">
        <f aca="false">IF($A203="","",SUMIFS(Movements!$D$5:$D$1004,Movements!$B$5:$B$1004,$A203,Movements!$C$5:$C$1004,"Out"))</f>
        <v/>
      </c>
      <c r="H203" s="6" t="str">
        <f aca="false">IF($A203="","",N(E203)+F203-G203)</f>
        <v/>
      </c>
      <c r="I203" s="4"/>
      <c r="J203" s="7" t="str">
        <f aca="false">IF($A203="","",IF(H203&lt;=N(I203),"Reorder","OK"))</f>
        <v/>
      </c>
      <c r="K203" s="8" t="str">
        <f aca="false">IF($A203="","",H203*N(D203))</f>
        <v/>
      </c>
    </row>
    <row r="204" customFormat="false" ht="15" hidden="false" customHeight="false" outlineLevel="0" collapsed="false">
      <c r="A204" s="4"/>
      <c r="B204" s="4"/>
      <c r="C204" s="4"/>
      <c r="D204" s="5"/>
      <c r="E204" s="4"/>
      <c r="F204" s="6" t="str">
        <f aca="false">IF($A204="","",SUMIFS(Movements!$D$5:$D$1004,Movements!$B$5:$B$1004,$A204,Movements!$C$5:$C$1004,"In"))</f>
        <v/>
      </c>
      <c r="G204" s="6" t="str">
        <f aca="false">IF($A204="","",SUMIFS(Movements!$D$5:$D$1004,Movements!$B$5:$B$1004,$A204,Movements!$C$5:$C$1004,"Out"))</f>
        <v/>
      </c>
      <c r="H204" s="6" t="str">
        <f aca="false">IF($A204="","",N(E204)+F204-G204)</f>
        <v/>
      </c>
      <c r="I204" s="4"/>
      <c r="J204" s="7" t="str">
        <f aca="false">IF($A204="","",IF(H204&lt;=N(I204),"Reorder","OK"))</f>
        <v/>
      </c>
      <c r="K204" s="8" t="str">
        <f aca="false">IF($A204="","",H204*N(D204))</f>
        <v/>
      </c>
    </row>
    <row r="206" customFormat="false" ht="15" hidden="false" customHeight="false" outlineLevel="0" collapsed="false">
      <c r="A206" s="9" t="s">
        <v>16</v>
      </c>
      <c r="K206" s="10" t="n">
        <f aca="false">SUM(K5:K204)</f>
        <v>7500</v>
      </c>
    </row>
    <row r="207" customFormat="false" ht="15" hidden="false" customHeight="false" outlineLevel="0" collapsed="false">
      <c r="A207" s="9" t="s">
        <v>17</v>
      </c>
      <c r="K207" s="9" t="n">
        <f aca="false">COUNTIF(J5:J204,"Reorder")</f>
        <v>0</v>
      </c>
    </row>
  </sheetData>
  <conditionalFormatting sqref="J5:J204">
    <cfRule type="expression" priority="2" aboveAverage="0" equalAverage="0" bottom="0" percent="0" rank="0" text="" dxfId="0">
      <formula>J5="Reorder"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4" min="3" style="0" width="10"/>
    <col collapsed="false" customWidth="true" hidden="false" outlineLevel="0" max="5" min="5" style="0" width="34"/>
  </cols>
  <sheetData>
    <row r="1" customFormat="false" ht="19.7" hidden="false" customHeight="false" outlineLevel="0" collapsed="false">
      <c r="A1" s="1" t="s">
        <v>18</v>
      </c>
    </row>
    <row r="2" customFormat="false" ht="15" hidden="false" customHeight="false" outlineLevel="0" collapsed="false">
      <c r="A2" s="2" t="s">
        <v>19</v>
      </c>
    </row>
    <row r="4" customFormat="false" ht="30" hidden="false" customHeight="true" outlineLevel="0" collapsed="false">
      <c r="A4" s="3" t="s">
        <v>20</v>
      </c>
      <c r="B4" s="3" t="s">
        <v>2</v>
      </c>
      <c r="C4" s="3" t="s">
        <v>21</v>
      </c>
      <c r="D4" s="3" t="s">
        <v>22</v>
      </c>
      <c r="E4" s="3" t="s">
        <v>23</v>
      </c>
    </row>
    <row r="5" customFormat="false" ht="15" hidden="false" customHeight="false" outlineLevel="0" collapsed="false">
      <c r="A5" s="11" t="n">
        <v>46117</v>
      </c>
      <c r="B5" s="4" t="s">
        <v>13</v>
      </c>
      <c r="C5" s="4" t="s">
        <v>24</v>
      </c>
      <c r="D5" s="4" t="n">
        <v>10</v>
      </c>
      <c r="E5" s="4" t="s">
        <v>25</v>
      </c>
    </row>
    <row r="6" customFormat="false" ht="15" hidden="false" customHeight="false" outlineLevel="0" collapsed="false">
      <c r="A6" s="11"/>
      <c r="B6" s="4"/>
      <c r="C6" s="4"/>
      <c r="D6" s="4"/>
      <c r="E6" s="4"/>
    </row>
    <row r="7" customFormat="false" ht="15" hidden="false" customHeight="false" outlineLevel="0" collapsed="false">
      <c r="A7" s="11"/>
      <c r="B7" s="4"/>
      <c r="C7" s="4"/>
      <c r="D7" s="4"/>
      <c r="E7" s="4"/>
    </row>
    <row r="8" customFormat="false" ht="15" hidden="false" customHeight="false" outlineLevel="0" collapsed="false">
      <c r="A8" s="11"/>
      <c r="B8" s="4"/>
      <c r="C8" s="4"/>
      <c r="D8" s="4"/>
      <c r="E8" s="4"/>
    </row>
    <row r="9" customFormat="false" ht="15" hidden="false" customHeight="false" outlineLevel="0" collapsed="false">
      <c r="A9" s="11"/>
      <c r="B9" s="4"/>
      <c r="C9" s="4"/>
      <c r="D9" s="4"/>
      <c r="E9" s="4"/>
    </row>
    <row r="10" customFormat="false" ht="15" hidden="false" customHeight="false" outlineLevel="0" collapsed="false">
      <c r="A10" s="11"/>
      <c r="B10" s="4"/>
      <c r="C10" s="4"/>
      <c r="D10" s="4"/>
      <c r="E10" s="4"/>
    </row>
    <row r="11" customFormat="false" ht="15" hidden="false" customHeight="false" outlineLevel="0" collapsed="false">
      <c r="A11" s="11"/>
      <c r="B11" s="4"/>
      <c r="C11" s="4"/>
      <c r="D11" s="4"/>
      <c r="E11" s="4"/>
    </row>
    <row r="12" customFormat="false" ht="15" hidden="false" customHeight="false" outlineLevel="0" collapsed="false">
      <c r="A12" s="11"/>
      <c r="B12" s="4"/>
      <c r="C12" s="4"/>
      <c r="D12" s="4"/>
      <c r="E12" s="4"/>
    </row>
    <row r="13" customFormat="false" ht="15" hidden="false" customHeight="false" outlineLevel="0" collapsed="false">
      <c r="A13" s="11"/>
      <c r="B13" s="4"/>
      <c r="C13" s="4"/>
      <c r="D13" s="4"/>
      <c r="E13" s="4"/>
    </row>
    <row r="14" customFormat="false" ht="15" hidden="false" customHeight="false" outlineLevel="0" collapsed="false">
      <c r="A14" s="11"/>
      <c r="B14" s="4"/>
      <c r="C14" s="4"/>
      <c r="D14" s="4"/>
      <c r="E14" s="4"/>
    </row>
    <row r="15" customFormat="false" ht="15" hidden="false" customHeight="false" outlineLevel="0" collapsed="false">
      <c r="A15" s="11"/>
      <c r="B15" s="4"/>
      <c r="C15" s="4"/>
      <c r="D15" s="4"/>
      <c r="E15" s="4"/>
    </row>
    <row r="16" customFormat="false" ht="15" hidden="false" customHeight="false" outlineLevel="0" collapsed="false">
      <c r="A16" s="11"/>
      <c r="B16" s="4"/>
      <c r="C16" s="4"/>
      <c r="D16" s="4"/>
      <c r="E16" s="4"/>
    </row>
    <row r="17" customFormat="false" ht="15" hidden="false" customHeight="false" outlineLevel="0" collapsed="false">
      <c r="A17" s="11"/>
      <c r="B17" s="4"/>
      <c r="C17" s="4"/>
      <c r="D17" s="4"/>
      <c r="E17" s="4"/>
    </row>
    <row r="18" customFormat="false" ht="15" hidden="false" customHeight="false" outlineLevel="0" collapsed="false">
      <c r="A18" s="11"/>
      <c r="B18" s="4"/>
      <c r="C18" s="4"/>
      <c r="D18" s="4"/>
      <c r="E18" s="4"/>
    </row>
    <row r="19" customFormat="false" ht="15" hidden="false" customHeight="false" outlineLevel="0" collapsed="false">
      <c r="A19" s="11"/>
      <c r="B19" s="4"/>
      <c r="C19" s="4"/>
      <c r="D19" s="4"/>
      <c r="E19" s="4"/>
    </row>
    <row r="20" customFormat="false" ht="15" hidden="false" customHeight="false" outlineLevel="0" collapsed="false">
      <c r="A20" s="11"/>
      <c r="B20" s="4"/>
      <c r="C20" s="4"/>
      <c r="D20" s="4"/>
      <c r="E20" s="4"/>
    </row>
    <row r="21" customFormat="false" ht="15" hidden="false" customHeight="false" outlineLevel="0" collapsed="false">
      <c r="A21" s="11"/>
      <c r="B21" s="4"/>
      <c r="C21" s="4"/>
      <c r="D21" s="4"/>
      <c r="E21" s="4"/>
    </row>
    <row r="22" customFormat="false" ht="15" hidden="false" customHeight="false" outlineLevel="0" collapsed="false">
      <c r="A22" s="11"/>
      <c r="B22" s="4"/>
      <c r="C22" s="4"/>
      <c r="D22" s="4"/>
      <c r="E22" s="4"/>
    </row>
    <row r="23" customFormat="false" ht="15" hidden="false" customHeight="false" outlineLevel="0" collapsed="false">
      <c r="A23" s="11"/>
      <c r="B23" s="4"/>
      <c r="C23" s="4"/>
      <c r="D23" s="4"/>
      <c r="E23" s="4"/>
    </row>
    <row r="24" customFormat="false" ht="15" hidden="false" customHeight="false" outlineLevel="0" collapsed="false">
      <c r="A24" s="11"/>
      <c r="B24" s="4"/>
      <c r="C24" s="4"/>
      <c r="D24" s="4"/>
      <c r="E24" s="4"/>
    </row>
    <row r="25" customFormat="false" ht="15" hidden="false" customHeight="false" outlineLevel="0" collapsed="false">
      <c r="A25" s="11"/>
      <c r="B25" s="4"/>
      <c r="C25" s="4"/>
      <c r="D25" s="4"/>
      <c r="E25" s="4"/>
    </row>
    <row r="26" customFormat="false" ht="15" hidden="false" customHeight="false" outlineLevel="0" collapsed="false">
      <c r="A26" s="11"/>
      <c r="B26" s="4"/>
      <c r="C26" s="4"/>
      <c r="D26" s="4"/>
      <c r="E26" s="4"/>
    </row>
    <row r="27" customFormat="false" ht="15" hidden="false" customHeight="false" outlineLevel="0" collapsed="false">
      <c r="A27" s="11"/>
      <c r="B27" s="4"/>
      <c r="C27" s="4"/>
      <c r="D27" s="4"/>
      <c r="E27" s="4"/>
    </row>
    <row r="28" customFormat="false" ht="15" hidden="false" customHeight="false" outlineLevel="0" collapsed="false">
      <c r="A28" s="11"/>
      <c r="B28" s="4"/>
      <c r="C28" s="4"/>
      <c r="D28" s="4"/>
      <c r="E28" s="4"/>
    </row>
    <row r="29" customFormat="false" ht="15" hidden="false" customHeight="false" outlineLevel="0" collapsed="false">
      <c r="A29" s="11"/>
      <c r="B29" s="4"/>
      <c r="C29" s="4"/>
      <c r="D29" s="4"/>
      <c r="E29" s="4"/>
    </row>
    <row r="30" customFormat="false" ht="15" hidden="false" customHeight="false" outlineLevel="0" collapsed="false">
      <c r="A30" s="11"/>
      <c r="B30" s="4"/>
      <c r="C30" s="4"/>
      <c r="D30" s="4"/>
      <c r="E30" s="4"/>
    </row>
    <row r="31" customFormat="false" ht="15" hidden="false" customHeight="false" outlineLevel="0" collapsed="false">
      <c r="A31" s="11"/>
      <c r="B31" s="4"/>
      <c r="C31" s="4"/>
      <c r="D31" s="4"/>
      <c r="E31" s="4"/>
    </row>
    <row r="32" customFormat="false" ht="15" hidden="false" customHeight="false" outlineLevel="0" collapsed="false">
      <c r="A32" s="11"/>
      <c r="B32" s="4"/>
      <c r="C32" s="4"/>
      <c r="D32" s="4"/>
      <c r="E32" s="4"/>
    </row>
    <row r="33" customFormat="false" ht="15" hidden="false" customHeight="false" outlineLevel="0" collapsed="false">
      <c r="A33" s="11"/>
      <c r="B33" s="4"/>
      <c r="C33" s="4"/>
      <c r="D33" s="4"/>
      <c r="E33" s="4"/>
    </row>
    <row r="34" customFormat="false" ht="15" hidden="false" customHeight="false" outlineLevel="0" collapsed="false">
      <c r="A34" s="11"/>
      <c r="B34" s="4"/>
      <c r="C34" s="4"/>
      <c r="D34" s="4"/>
      <c r="E34" s="4"/>
    </row>
    <row r="35" customFormat="false" ht="15" hidden="false" customHeight="false" outlineLevel="0" collapsed="false">
      <c r="A35" s="11"/>
      <c r="B35" s="4"/>
      <c r="C35" s="4"/>
      <c r="D35" s="4"/>
      <c r="E35" s="4"/>
    </row>
    <row r="36" customFormat="false" ht="15" hidden="false" customHeight="false" outlineLevel="0" collapsed="false">
      <c r="A36" s="11"/>
      <c r="B36" s="4"/>
      <c r="C36" s="4"/>
      <c r="D36" s="4"/>
      <c r="E36" s="4"/>
    </row>
    <row r="37" customFormat="false" ht="15" hidden="false" customHeight="false" outlineLevel="0" collapsed="false">
      <c r="A37" s="11"/>
      <c r="B37" s="4"/>
      <c r="C37" s="4"/>
      <c r="D37" s="4"/>
      <c r="E37" s="4"/>
    </row>
    <row r="38" customFormat="false" ht="15" hidden="false" customHeight="false" outlineLevel="0" collapsed="false">
      <c r="A38" s="11"/>
      <c r="B38" s="4"/>
      <c r="C38" s="4"/>
      <c r="D38" s="4"/>
      <c r="E38" s="4"/>
    </row>
    <row r="39" customFormat="false" ht="15" hidden="false" customHeight="false" outlineLevel="0" collapsed="false">
      <c r="A39" s="11"/>
      <c r="B39" s="4"/>
      <c r="C39" s="4"/>
      <c r="D39" s="4"/>
      <c r="E39" s="4"/>
    </row>
    <row r="40" customFormat="false" ht="15" hidden="false" customHeight="false" outlineLevel="0" collapsed="false">
      <c r="A40" s="11"/>
      <c r="B40" s="4"/>
      <c r="C40" s="4"/>
      <c r="D40" s="4"/>
      <c r="E40" s="4"/>
    </row>
    <row r="41" customFormat="false" ht="15" hidden="false" customHeight="false" outlineLevel="0" collapsed="false">
      <c r="A41" s="11"/>
      <c r="B41" s="4"/>
      <c r="C41" s="4"/>
      <c r="D41" s="4"/>
      <c r="E41" s="4"/>
    </row>
    <row r="42" customFormat="false" ht="15" hidden="false" customHeight="false" outlineLevel="0" collapsed="false">
      <c r="A42" s="11"/>
      <c r="B42" s="4"/>
      <c r="C42" s="4"/>
      <c r="D42" s="4"/>
      <c r="E42" s="4"/>
    </row>
    <row r="43" customFormat="false" ht="15" hidden="false" customHeight="false" outlineLevel="0" collapsed="false">
      <c r="A43" s="11"/>
      <c r="B43" s="4"/>
      <c r="C43" s="4"/>
      <c r="D43" s="4"/>
      <c r="E43" s="4"/>
    </row>
    <row r="44" customFormat="false" ht="15" hidden="false" customHeight="false" outlineLevel="0" collapsed="false">
      <c r="A44" s="11"/>
      <c r="B44" s="4"/>
      <c r="C44" s="4"/>
      <c r="D44" s="4"/>
      <c r="E44" s="4"/>
    </row>
    <row r="45" customFormat="false" ht="15" hidden="false" customHeight="false" outlineLevel="0" collapsed="false">
      <c r="A45" s="11"/>
      <c r="B45" s="4"/>
      <c r="C45" s="4"/>
      <c r="D45" s="4"/>
      <c r="E45" s="4"/>
    </row>
    <row r="46" customFormat="false" ht="15" hidden="false" customHeight="false" outlineLevel="0" collapsed="false">
      <c r="A46" s="11"/>
      <c r="B46" s="4"/>
      <c r="C46" s="4"/>
      <c r="D46" s="4"/>
      <c r="E46" s="4"/>
    </row>
    <row r="47" customFormat="false" ht="15" hidden="false" customHeight="false" outlineLevel="0" collapsed="false">
      <c r="A47" s="11"/>
      <c r="B47" s="4"/>
      <c r="C47" s="4"/>
      <c r="D47" s="4"/>
      <c r="E47" s="4"/>
    </row>
    <row r="48" customFormat="false" ht="15" hidden="false" customHeight="false" outlineLevel="0" collapsed="false">
      <c r="A48" s="11"/>
      <c r="B48" s="4"/>
      <c r="C48" s="4"/>
      <c r="D48" s="4"/>
      <c r="E48" s="4"/>
    </row>
    <row r="49" customFormat="false" ht="15" hidden="false" customHeight="false" outlineLevel="0" collapsed="false">
      <c r="A49" s="11"/>
      <c r="B49" s="4"/>
      <c r="C49" s="4"/>
      <c r="D49" s="4"/>
      <c r="E49" s="4"/>
    </row>
    <row r="50" customFormat="false" ht="15" hidden="false" customHeight="false" outlineLevel="0" collapsed="false">
      <c r="A50" s="11"/>
      <c r="B50" s="4"/>
      <c r="C50" s="4"/>
      <c r="D50" s="4"/>
      <c r="E50" s="4"/>
    </row>
    <row r="51" customFormat="false" ht="15" hidden="false" customHeight="false" outlineLevel="0" collapsed="false">
      <c r="A51" s="11"/>
      <c r="B51" s="4"/>
      <c r="C51" s="4"/>
      <c r="D51" s="4"/>
      <c r="E51" s="4"/>
    </row>
    <row r="52" customFormat="false" ht="15" hidden="false" customHeight="false" outlineLevel="0" collapsed="false">
      <c r="A52" s="11"/>
      <c r="B52" s="4"/>
      <c r="C52" s="4"/>
      <c r="D52" s="4"/>
      <c r="E52" s="4"/>
    </row>
    <row r="53" customFormat="false" ht="15" hidden="false" customHeight="false" outlineLevel="0" collapsed="false">
      <c r="A53" s="11"/>
      <c r="B53" s="4"/>
      <c r="C53" s="4"/>
      <c r="D53" s="4"/>
      <c r="E53" s="4"/>
    </row>
    <row r="54" customFormat="false" ht="15" hidden="false" customHeight="false" outlineLevel="0" collapsed="false">
      <c r="A54" s="11"/>
      <c r="B54" s="4"/>
      <c r="C54" s="4"/>
      <c r="D54" s="4"/>
      <c r="E54" s="4"/>
    </row>
    <row r="55" customFormat="false" ht="15" hidden="false" customHeight="false" outlineLevel="0" collapsed="false">
      <c r="A55" s="11"/>
      <c r="B55" s="4"/>
      <c r="C55" s="4"/>
      <c r="D55" s="4"/>
      <c r="E55" s="4"/>
    </row>
    <row r="56" customFormat="false" ht="15" hidden="false" customHeight="false" outlineLevel="0" collapsed="false">
      <c r="A56" s="11"/>
      <c r="B56" s="4"/>
      <c r="C56" s="4"/>
      <c r="D56" s="4"/>
      <c r="E56" s="4"/>
    </row>
    <row r="57" customFormat="false" ht="15" hidden="false" customHeight="false" outlineLevel="0" collapsed="false">
      <c r="A57" s="11"/>
      <c r="B57" s="4"/>
      <c r="C57" s="4"/>
      <c r="D57" s="4"/>
      <c r="E57" s="4"/>
    </row>
    <row r="58" customFormat="false" ht="15" hidden="false" customHeight="false" outlineLevel="0" collapsed="false">
      <c r="A58" s="11"/>
      <c r="B58" s="4"/>
      <c r="C58" s="4"/>
      <c r="D58" s="4"/>
      <c r="E58" s="4"/>
    </row>
    <row r="59" customFormat="false" ht="15" hidden="false" customHeight="false" outlineLevel="0" collapsed="false">
      <c r="A59" s="11"/>
      <c r="B59" s="4"/>
      <c r="C59" s="4"/>
      <c r="D59" s="4"/>
      <c r="E59" s="4"/>
    </row>
    <row r="60" customFormat="false" ht="15" hidden="false" customHeight="false" outlineLevel="0" collapsed="false">
      <c r="A60" s="11"/>
      <c r="B60" s="4"/>
      <c r="C60" s="4"/>
      <c r="D60" s="4"/>
      <c r="E60" s="4"/>
    </row>
    <row r="61" customFormat="false" ht="15" hidden="false" customHeight="false" outlineLevel="0" collapsed="false">
      <c r="A61" s="11"/>
      <c r="B61" s="4"/>
      <c r="C61" s="4"/>
      <c r="D61" s="4"/>
      <c r="E61" s="4"/>
    </row>
    <row r="62" customFormat="false" ht="15" hidden="false" customHeight="false" outlineLevel="0" collapsed="false">
      <c r="A62" s="11"/>
      <c r="B62" s="4"/>
      <c r="C62" s="4"/>
      <c r="D62" s="4"/>
      <c r="E62" s="4"/>
    </row>
    <row r="63" customFormat="false" ht="15" hidden="false" customHeight="false" outlineLevel="0" collapsed="false">
      <c r="A63" s="11"/>
      <c r="B63" s="4"/>
      <c r="C63" s="4"/>
      <c r="D63" s="4"/>
      <c r="E63" s="4"/>
    </row>
    <row r="64" customFormat="false" ht="15" hidden="false" customHeight="false" outlineLevel="0" collapsed="false">
      <c r="A64" s="11"/>
      <c r="B64" s="4"/>
      <c r="C64" s="4"/>
      <c r="D64" s="4"/>
      <c r="E64" s="4"/>
    </row>
    <row r="65" customFormat="false" ht="15" hidden="false" customHeight="false" outlineLevel="0" collapsed="false">
      <c r="A65" s="11"/>
      <c r="B65" s="4"/>
      <c r="C65" s="4"/>
      <c r="D65" s="4"/>
      <c r="E65" s="4"/>
    </row>
    <row r="66" customFormat="false" ht="15" hidden="false" customHeight="false" outlineLevel="0" collapsed="false">
      <c r="A66" s="11"/>
      <c r="B66" s="4"/>
      <c r="C66" s="4"/>
      <c r="D66" s="4"/>
      <c r="E66" s="4"/>
    </row>
    <row r="67" customFormat="false" ht="15" hidden="false" customHeight="false" outlineLevel="0" collapsed="false">
      <c r="A67" s="11"/>
      <c r="B67" s="4"/>
      <c r="C67" s="4"/>
      <c r="D67" s="4"/>
      <c r="E67" s="4"/>
    </row>
    <row r="68" customFormat="false" ht="15" hidden="false" customHeight="false" outlineLevel="0" collapsed="false">
      <c r="A68" s="11"/>
      <c r="B68" s="4"/>
      <c r="C68" s="4"/>
      <c r="D68" s="4"/>
      <c r="E68" s="4"/>
    </row>
    <row r="69" customFormat="false" ht="15" hidden="false" customHeight="false" outlineLevel="0" collapsed="false">
      <c r="A69" s="11"/>
      <c r="B69" s="4"/>
      <c r="C69" s="4"/>
      <c r="D69" s="4"/>
      <c r="E69" s="4"/>
    </row>
    <row r="70" customFormat="false" ht="15" hidden="false" customHeight="false" outlineLevel="0" collapsed="false">
      <c r="A70" s="11"/>
      <c r="B70" s="4"/>
      <c r="C70" s="4"/>
      <c r="D70" s="4"/>
      <c r="E70" s="4"/>
    </row>
    <row r="71" customFormat="false" ht="15" hidden="false" customHeight="false" outlineLevel="0" collapsed="false">
      <c r="A71" s="11"/>
      <c r="B71" s="4"/>
      <c r="C71" s="4"/>
      <c r="D71" s="4"/>
      <c r="E71" s="4"/>
    </row>
    <row r="72" customFormat="false" ht="15" hidden="false" customHeight="false" outlineLevel="0" collapsed="false">
      <c r="A72" s="11"/>
      <c r="B72" s="4"/>
      <c r="C72" s="4"/>
      <c r="D72" s="4"/>
      <c r="E72" s="4"/>
    </row>
    <row r="73" customFormat="false" ht="15" hidden="false" customHeight="false" outlineLevel="0" collapsed="false">
      <c r="A73" s="11"/>
      <c r="B73" s="4"/>
      <c r="C73" s="4"/>
      <c r="D73" s="4"/>
      <c r="E73" s="4"/>
    </row>
    <row r="74" customFormat="false" ht="15" hidden="false" customHeight="false" outlineLevel="0" collapsed="false">
      <c r="A74" s="11"/>
      <c r="B74" s="4"/>
      <c r="C74" s="4"/>
      <c r="D74" s="4"/>
      <c r="E74" s="4"/>
    </row>
    <row r="75" customFormat="false" ht="15" hidden="false" customHeight="false" outlineLevel="0" collapsed="false">
      <c r="A75" s="11"/>
      <c r="B75" s="4"/>
      <c r="C75" s="4"/>
      <c r="D75" s="4"/>
      <c r="E75" s="4"/>
    </row>
    <row r="76" customFormat="false" ht="15" hidden="false" customHeight="false" outlineLevel="0" collapsed="false">
      <c r="A76" s="11"/>
      <c r="B76" s="4"/>
      <c r="C76" s="4"/>
      <c r="D76" s="4"/>
      <c r="E76" s="4"/>
    </row>
    <row r="77" customFormat="false" ht="15" hidden="false" customHeight="false" outlineLevel="0" collapsed="false">
      <c r="A77" s="11"/>
      <c r="B77" s="4"/>
      <c r="C77" s="4"/>
      <c r="D77" s="4"/>
      <c r="E77" s="4"/>
    </row>
    <row r="78" customFormat="false" ht="15" hidden="false" customHeight="false" outlineLevel="0" collapsed="false">
      <c r="A78" s="11"/>
      <c r="B78" s="4"/>
      <c r="C78" s="4"/>
      <c r="D78" s="4"/>
      <c r="E78" s="4"/>
    </row>
    <row r="79" customFormat="false" ht="15" hidden="false" customHeight="false" outlineLevel="0" collapsed="false">
      <c r="A79" s="11"/>
      <c r="B79" s="4"/>
      <c r="C79" s="4"/>
      <c r="D79" s="4"/>
      <c r="E79" s="4"/>
    </row>
    <row r="80" customFormat="false" ht="15" hidden="false" customHeight="false" outlineLevel="0" collapsed="false">
      <c r="A80" s="11"/>
      <c r="B80" s="4"/>
      <c r="C80" s="4"/>
      <c r="D80" s="4"/>
      <c r="E80" s="4"/>
    </row>
    <row r="81" customFormat="false" ht="15" hidden="false" customHeight="false" outlineLevel="0" collapsed="false">
      <c r="A81" s="11"/>
      <c r="B81" s="4"/>
      <c r="C81" s="4"/>
      <c r="D81" s="4"/>
      <c r="E81" s="4"/>
    </row>
    <row r="82" customFormat="false" ht="15" hidden="false" customHeight="false" outlineLevel="0" collapsed="false">
      <c r="A82" s="11"/>
      <c r="B82" s="4"/>
      <c r="C82" s="4"/>
      <c r="D82" s="4"/>
      <c r="E82" s="4"/>
    </row>
    <row r="83" customFormat="false" ht="15" hidden="false" customHeight="false" outlineLevel="0" collapsed="false">
      <c r="A83" s="11"/>
      <c r="B83" s="4"/>
      <c r="C83" s="4"/>
      <c r="D83" s="4"/>
      <c r="E83" s="4"/>
    </row>
    <row r="84" customFormat="false" ht="15" hidden="false" customHeight="false" outlineLevel="0" collapsed="false">
      <c r="A84" s="11"/>
      <c r="B84" s="4"/>
      <c r="C84" s="4"/>
      <c r="D84" s="4"/>
      <c r="E84" s="4"/>
    </row>
    <row r="85" customFormat="false" ht="15" hidden="false" customHeight="false" outlineLevel="0" collapsed="false">
      <c r="A85" s="11"/>
      <c r="B85" s="4"/>
      <c r="C85" s="4"/>
      <c r="D85" s="4"/>
      <c r="E85" s="4"/>
    </row>
    <row r="86" customFormat="false" ht="15" hidden="false" customHeight="false" outlineLevel="0" collapsed="false">
      <c r="A86" s="11"/>
      <c r="B86" s="4"/>
      <c r="C86" s="4"/>
      <c r="D86" s="4"/>
      <c r="E86" s="4"/>
    </row>
    <row r="87" customFormat="false" ht="15" hidden="false" customHeight="false" outlineLevel="0" collapsed="false">
      <c r="A87" s="11"/>
      <c r="B87" s="4"/>
      <c r="C87" s="4"/>
      <c r="D87" s="4"/>
      <c r="E87" s="4"/>
    </row>
    <row r="88" customFormat="false" ht="15" hidden="false" customHeight="false" outlineLevel="0" collapsed="false">
      <c r="A88" s="11"/>
      <c r="B88" s="4"/>
      <c r="C88" s="4"/>
      <c r="D88" s="4"/>
      <c r="E88" s="4"/>
    </row>
    <row r="89" customFormat="false" ht="15" hidden="false" customHeight="false" outlineLevel="0" collapsed="false">
      <c r="A89" s="11"/>
      <c r="B89" s="4"/>
      <c r="C89" s="4"/>
      <c r="D89" s="4"/>
      <c r="E89" s="4"/>
    </row>
    <row r="90" customFormat="false" ht="15" hidden="false" customHeight="false" outlineLevel="0" collapsed="false">
      <c r="A90" s="11"/>
      <c r="B90" s="4"/>
      <c r="C90" s="4"/>
      <c r="D90" s="4"/>
      <c r="E90" s="4"/>
    </row>
    <row r="91" customFormat="false" ht="15" hidden="false" customHeight="false" outlineLevel="0" collapsed="false">
      <c r="A91" s="11"/>
      <c r="B91" s="4"/>
      <c r="C91" s="4"/>
      <c r="D91" s="4"/>
      <c r="E91" s="4"/>
    </row>
    <row r="92" customFormat="false" ht="15" hidden="false" customHeight="false" outlineLevel="0" collapsed="false">
      <c r="A92" s="11"/>
      <c r="B92" s="4"/>
      <c r="C92" s="4"/>
      <c r="D92" s="4"/>
      <c r="E92" s="4"/>
    </row>
    <row r="93" customFormat="false" ht="15" hidden="false" customHeight="false" outlineLevel="0" collapsed="false">
      <c r="A93" s="11"/>
      <c r="B93" s="4"/>
      <c r="C93" s="4"/>
      <c r="D93" s="4"/>
      <c r="E93" s="4"/>
    </row>
    <row r="94" customFormat="false" ht="15" hidden="false" customHeight="false" outlineLevel="0" collapsed="false">
      <c r="A94" s="11"/>
      <c r="B94" s="4"/>
      <c r="C94" s="4"/>
      <c r="D94" s="4"/>
      <c r="E94" s="4"/>
    </row>
    <row r="95" customFormat="false" ht="15" hidden="false" customHeight="false" outlineLevel="0" collapsed="false">
      <c r="A95" s="11"/>
      <c r="B95" s="4"/>
      <c r="C95" s="4"/>
      <c r="D95" s="4"/>
      <c r="E95" s="4"/>
    </row>
    <row r="96" customFormat="false" ht="15" hidden="false" customHeight="false" outlineLevel="0" collapsed="false">
      <c r="A96" s="11"/>
      <c r="B96" s="4"/>
      <c r="C96" s="4"/>
      <c r="D96" s="4"/>
      <c r="E96" s="4"/>
    </row>
    <row r="97" customFormat="false" ht="15" hidden="false" customHeight="false" outlineLevel="0" collapsed="false">
      <c r="A97" s="11"/>
      <c r="B97" s="4"/>
      <c r="C97" s="4"/>
      <c r="D97" s="4"/>
      <c r="E97" s="4"/>
    </row>
    <row r="98" customFormat="false" ht="15" hidden="false" customHeight="false" outlineLevel="0" collapsed="false">
      <c r="A98" s="11"/>
      <c r="B98" s="4"/>
      <c r="C98" s="4"/>
      <c r="D98" s="4"/>
      <c r="E98" s="4"/>
    </row>
    <row r="99" customFormat="false" ht="15" hidden="false" customHeight="false" outlineLevel="0" collapsed="false">
      <c r="A99" s="11"/>
      <c r="B99" s="4"/>
      <c r="C99" s="4"/>
      <c r="D99" s="4"/>
      <c r="E99" s="4"/>
    </row>
    <row r="100" customFormat="false" ht="15" hidden="false" customHeight="false" outlineLevel="0" collapsed="false">
      <c r="A100" s="11"/>
      <c r="B100" s="4"/>
      <c r="C100" s="4"/>
      <c r="D100" s="4"/>
      <c r="E100" s="4"/>
    </row>
    <row r="101" customFormat="false" ht="15" hidden="false" customHeight="false" outlineLevel="0" collapsed="false">
      <c r="A101" s="11"/>
      <c r="B101" s="4"/>
      <c r="C101" s="4"/>
      <c r="D101" s="4"/>
      <c r="E101" s="4"/>
    </row>
    <row r="102" customFormat="false" ht="15" hidden="false" customHeight="false" outlineLevel="0" collapsed="false">
      <c r="A102" s="11"/>
      <c r="B102" s="4"/>
      <c r="C102" s="4"/>
      <c r="D102" s="4"/>
      <c r="E102" s="4"/>
    </row>
    <row r="103" customFormat="false" ht="15" hidden="false" customHeight="false" outlineLevel="0" collapsed="false">
      <c r="A103" s="11"/>
      <c r="B103" s="4"/>
      <c r="C103" s="4"/>
      <c r="D103" s="4"/>
      <c r="E103" s="4"/>
    </row>
    <row r="104" customFormat="false" ht="15" hidden="false" customHeight="false" outlineLevel="0" collapsed="false">
      <c r="A104" s="11"/>
      <c r="B104" s="4"/>
      <c r="C104" s="4"/>
      <c r="D104" s="4"/>
      <c r="E104" s="4"/>
    </row>
    <row r="105" customFormat="false" ht="15" hidden="false" customHeight="false" outlineLevel="0" collapsed="false">
      <c r="A105" s="11"/>
      <c r="B105" s="4"/>
      <c r="C105" s="4"/>
      <c r="D105" s="4"/>
      <c r="E105" s="4"/>
    </row>
    <row r="106" customFormat="false" ht="15" hidden="false" customHeight="false" outlineLevel="0" collapsed="false">
      <c r="A106" s="11"/>
      <c r="B106" s="4"/>
      <c r="C106" s="4"/>
      <c r="D106" s="4"/>
      <c r="E106" s="4"/>
    </row>
    <row r="107" customFormat="false" ht="15" hidden="false" customHeight="false" outlineLevel="0" collapsed="false">
      <c r="A107" s="11"/>
      <c r="B107" s="4"/>
      <c r="C107" s="4"/>
      <c r="D107" s="4"/>
      <c r="E107" s="4"/>
    </row>
    <row r="108" customFormat="false" ht="15" hidden="false" customHeight="false" outlineLevel="0" collapsed="false">
      <c r="A108" s="11"/>
      <c r="B108" s="4"/>
      <c r="C108" s="4"/>
      <c r="D108" s="4"/>
      <c r="E108" s="4"/>
    </row>
    <row r="109" customFormat="false" ht="15" hidden="false" customHeight="false" outlineLevel="0" collapsed="false">
      <c r="A109" s="11"/>
      <c r="B109" s="4"/>
      <c r="C109" s="4"/>
      <c r="D109" s="4"/>
      <c r="E109" s="4"/>
    </row>
    <row r="110" customFormat="false" ht="15" hidden="false" customHeight="false" outlineLevel="0" collapsed="false">
      <c r="A110" s="11"/>
      <c r="B110" s="4"/>
      <c r="C110" s="4"/>
      <c r="D110" s="4"/>
      <c r="E110" s="4"/>
    </row>
    <row r="111" customFormat="false" ht="15" hidden="false" customHeight="false" outlineLevel="0" collapsed="false">
      <c r="A111" s="11"/>
      <c r="B111" s="4"/>
      <c r="C111" s="4"/>
      <c r="D111" s="4"/>
      <c r="E111" s="4"/>
    </row>
    <row r="112" customFormat="false" ht="15" hidden="false" customHeight="false" outlineLevel="0" collapsed="false">
      <c r="A112" s="11"/>
      <c r="B112" s="4"/>
      <c r="C112" s="4"/>
      <c r="D112" s="4"/>
      <c r="E112" s="4"/>
    </row>
    <row r="113" customFormat="false" ht="15" hidden="false" customHeight="false" outlineLevel="0" collapsed="false">
      <c r="A113" s="11"/>
      <c r="B113" s="4"/>
      <c r="C113" s="4"/>
      <c r="D113" s="4"/>
      <c r="E113" s="4"/>
    </row>
    <row r="114" customFormat="false" ht="15" hidden="false" customHeight="false" outlineLevel="0" collapsed="false">
      <c r="A114" s="11"/>
      <c r="B114" s="4"/>
      <c r="C114" s="4"/>
      <c r="D114" s="4"/>
      <c r="E114" s="4"/>
    </row>
    <row r="115" customFormat="false" ht="15" hidden="false" customHeight="false" outlineLevel="0" collapsed="false">
      <c r="A115" s="11"/>
      <c r="B115" s="4"/>
      <c r="C115" s="4"/>
      <c r="D115" s="4"/>
      <c r="E115" s="4"/>
    </row>
    <row r="116" customFormat="false" ht="15" hidden="false" customHeight="false" outlineLevel="0" collapsed="false">
      <c r="A116" s="11"/>
      <c r="B116" s="4"/>
      <c r="C116" s="4"/>
      <c r="D116" s="4"/>
      <c r="E116" s="4"/>
    </row>
    <row r="117" customFormat="false" ht="15" hidden="false" customHeight="false" outlineLevel="0" collapsed="false">
      <c r="A117" s="11"/>
      <c r="B117" s="4"/>
      <c r="C117" s="4"/>
      <c r="D117" s="4"/>
      <c r="E117" s="4"/>
    </row>
    <row r="118" customFormat="false" ht="15" hidden="false" customHeight="false" outlineLevel="0" collapsed="false">
      <c r="A118" s="11"/>
      <c r="B118" s="4"/>
      <c r="C118" s="4"/>
      <c r="D118" s="4"/>
      <c r="E118" s="4"/>
    </row>
    <row r="119" customFormat="false" ht="15" hidden="false" customHeight="false" outlineLevel="0" collapsed="false">
      <c r="A119" s="11"/>
      <c r="B119" s="4"/>
      <c r="C119" s="4"/>
      <c r="D119" s="4"/>
      <c r="E119" s="4"/>
    </row>
    <row r="120" customFormat="false" ht="15" hidden="false" customHeight="false" outlineLevel="0" collapsed="false">
      <c r="A120" s="11"/>
      <c r="B120" s="4"/>
      <c r="C120" s="4"/>
      <c r="D120" s="4"/>
      <c r="E120" s="4"/>
    </row>
    <row r="121" customFormat="false" ht="15" hidden="false" customHeight="false" outlineLevel="0" collapsed="false">
      <c r="A121" s="11"/>
      <c r="B121" s="4"/>
      <c r="C121" s="4"/>
      <c r="D121" s="4"/>
      <c r="E121" s="4"/>
    </row>
    <row r="122" customFormat="false" ht="15" hidden="false" customHeight="false" outlineLevel="0" collapsed="false">
      <c r="A122" s="11"/>
      <c r="B122" s="4"/>
      <c r="C122" s="4"/>
      <c r="D122" s="4"/>
      <c r="E122" s="4"/>
    </row>
    <row r="123" customFormat="false" ht="15" hidden="false" customHeight="false" outlineLevel="0" collapsed="false">
      <c r="A123" s="11"/>
      <c r="B123" s="4"/>
      <c r="C123" s="4"/>
      <c r="D123" s="4"/>
      <c r="E123" s="4"/>
    </row>
    <row r="124" customFormat="false" ht="15" hidden="false" customHeight="false" outlineLevel="0" collapsed="false">
      <c r="A124" s="11"/>
      <c r="B124" s="4"/>
      <c r="C124" s="4"/>
      <c r="D124" s="4"/>
      <c r="E124" s="4"/>
    </row>
    <row r="125" customFormat="false" ht="15" hidden="false" customHeight="false" outlineLevel="0" collapsed="false">
      <c r="A125" s="11"/>
      <c r="B125" s="4"/>
      <c r="C125" s="4"/>
      <c r="D125" s="4"/>
      <c r="E125" s="4"/>
    </row>
    <row r="126" customFormat="false" ht="15" hidden="false" customHeight="false" outlineLevel="0" collapsed="false">
      <c r="A126" s="11"/>
      <c r="B126" s="4"/>
      <c r="C126" s="4"/>
      <c r="D126" s="4"/>
      <c r="E126" s="4"/>
    </row>
    <row r="127" customFormat="false" ht="15" hidden="false" customHeight="false" outlineLevel="0" collapsed="false">
      <c r="A127" s="11"/>
      <c r="B127" s="4"/>
      <c r="C127" s="4"/>
      <c r="D127" s="4"/>
      <c r="E127" s="4"/>
    </row>
    <row r="128" customFormat="false" ht="15" hidden="false" customHeight="false" outlineLevel="0" collapsed="false">
      <c r="A128" s="11"/>
      <c r="B128" s="4"/>
      <c r="C128" s="4"/>
      <c r="D128" s="4"/>
      <c r="E128" s="4"/>
    </row>
    <row r="129" customFormat="false" ht="15" hidden="false" customHeight="false" outlineLevel="0" collapsed="false">
      <c r="A129" s="11"/>
      <c r="B129" s="4"/>
      <c r="C129" s="4"/>
      <c r="D129" s="4"/>
      <c r="E129" s="4"/>
    </row>
    <row r="130" customFormat="false" ht="15" hidden="false" customHeight="false" outlineLevel="0" collapsed="false">
      <c r="A130" s="11"/>
      <c r="B130" s="4"/>
      <c r="C130" s="4"/>
      <c r="D130" s="4"/>
      <c r="E130" s="4"/>
    </row>
    <row r="131" customFormat="false" ht="15" hidden="false" customHeight="false" outlineLevel="0" collapsed="false">
      <c r="A131" s="11"/>
      <c r="B131" s="4"/>
      <c r="C131" s="4"/>
      <c r="D131" s="4"/>
      <c r="E131" s="4"/>
    </row>
    <row r="132" customFormat="false" ht="15" hidden="false" customHeight="false" outlineLevel="0" collapsed="false">
      <c r="A132" s="11"/>
      <c r="B132" s="4"/>
      <c r="C132" s="4"/>
      <c r="D132" s="4"/>
      <c r="E132" s="4"/>
    </row>
    <row r="133" customFormat="false" ht="15" hidden="false" customHeight="false" outlineLevel="0" collapsed="false">
      <c r="A133" s="11"/>
      <c r="B133" s="4"/>
      <c r="C133" s="4"/>
      <c r="D133" s="4"/>
      <c r="E133" s="4"/>
    </row>
    <row r="134" customFormat="false" ht="15" hidden="false" customHeight="false" outlineLevel="0" collapsed="false">
      <c r="A134" s="11"/>
      <c r="B134" s="4"/>
      <c r="C134" s="4"/>
      <c r="D134" s="4"/>
      <c r="E134" s="4"/>
    </row>
    <row r="135" customFormat="false" ht="15" hidden="false" customHeight="false" outlineLevel="0" collapsed="false">
      <c r="A135" s="11"/>
      <c r="B135" s="4"/>
      <c r="C135" s="4"/>
      <c r="D135" s="4"/>
      <c r="E135" s="4"/>
    </row>
    <row r="136" customFormat="false" ht="15" hidden="false" customHeight="false" outlineLevel="0" collapsed="false">
      <c r="A136" s="11"/>
      <c r="B136" s="4"/>
      <c r="C136" s="4"/>
      <c r="D136" s="4"/>
      <c r="E136" s="4"/>
    </row>
    <row r="137" customFormat="false" ht="15" hidden="false" customHeight="false" outlineLevel="0" collapsed="false">
      <c r="A137" s="11"/>
      <c r="B137" s="4"/>
      <c r="C137" s="4"/>
      <c r="D137" s="4"/>
      <c r="E137" s="4"/>
    </row>
    <row r="138" customFormat="false" ht="15" hidden="false" customHeight="false" outlineLevel="0" collapsed="false">
      <c r="A138" s="11"/>
      <c r="B138" s="4"/>
      <c r="C138" s="4"/>
      <c r="D138" s="4"/>
      <c r="E138" s="4"/>
    </row>
    <row r="139" customFormat="false" ht="15" hidden="false" customHeight="false" outlineLevel="0" collapsed="false">
      <c r="A139" s="11"/>
      <c r="B139" s="4"/>
      <c r="C139" s="4"/>
      <c r="D139" s="4"/>
      <c r="E139" s="4"/>
    </row>
    <row r="140" customFormat="false" ht="15" hidden="false" customHeight="false" outlineLevel="0" collapsed="false">
      <c r="A140" s="11"/>
      <c r="B140" s="4"/>
      <c r="C140" s="4"/>
      <c r="D140" s="4"/>
      <c r="E140" s="4"/>
    </row>
    <row r="141" customFormat="false" ht="15" hidden="false" customHeight="false" outlineLevel="0" collapsed="false">
      <c r="A141" s="11"/>
      <c r="B141" s="4"/>
      <c r="C141" s="4"/>
      <c r="D141" s="4"/>
      <c r="E141" s="4"/>
    </row>
    <row r="142" customFormat="false" ht="15" hidden="false" customHeight="false" outlineLevel="0" collapsed="false">
      <c r="A142" s="11"/>
      <c r="B142" s="4"/>
      <c r="C142" s="4"/>
      <c r="D142" s="4"/>
      <c r="E142" s="4"/>
    </row>
    <row r="143" customFormat="false" ht="15" hidden="false" customHeight="false" outlineLevel="0" collapsed="false">
      <c r="A143" s="11"/>
      <c r="B143" s="4"/>
      <c r="C143" s="4"/>
      <c r="D143" s="4"/>
      <c r="E143" s="4"/>
    </row>
    <row r="144" customFormat="false" ht="15" hidden="false" customHeight="false" outlineLevel="0" collapsed="false">
      <c r="A144" s="11"/>
      <c r="B144" s="4"/>
      <c r="C144" s="4"/>
      <c r="D144" s="4"/>
      <c r="E144" s="4"/>
    </row>
    <row r="145" customFormat="false" ht="15" hidden="false" customHeight="false" outlineLevel="0" collapsed="false">
      <c r="A145" s="11"/>
      <c r="B145" s="4"/>
      <c r="C145" s="4"/>
      <c r="D145" s="4"/>
      <c r="E145" s="4"/>
    </row>
    <row r="146" customFormat="false" ht="15" hidden="false" customHeight="false" outlineLevel="0" collapsed="false">
      <c r="A146" s="11"/>
      <c r="B146" s="4"/>
      <c r="C146" s="4"/>
      <c r="D146" s="4"/>
      <c r="E146" s="4"/>
    </row>
    <row r="147" customFormat="false" ht="15" hidden="false" customHeight="false" outlineLevel="0" collapsed="false">
      <c r="A147" s="11"/>
      <c r="B147" s="4"/>
      <c r="C147" s="4"/>
      <c r="D147" s="4"/>
      <c r="E147" s="4"/>
    </row>
    <row r="148" customFormat="false" ht="15" hidden="false" customHeight="false" outlineLevel="0" collapsed="false">
      <c r="A148" s="11"/>
      <c r="B148" s="4"/>
      <c r="C148" s="4"/>
      <c r="D148" s="4"/>
      <c r="E148" s="4"/>
    </row>
    <row r="149" customFormat="false" ht="15" hidden="false" customHeight="false" outlineLevel="0" collapsed="false">
      <c r="A149" s="11"/>
      <c r="B149" s="4"/>
      <c r="C149" s="4"/>
      <c r="D149" s="4"/>
      <c r="E149" s="4"/>
    </row>
    <row r="150" customFormat="false" ht="15" hidden="false" customHeight="false" outlineLevel="0" collapsed="false">
      <c r="A150" s="11"/>
      <c r="B150" s="4"/>
      <c r="C150" s="4"/>
      <c r="D150" s="4"/>
      <c r="E150" s="4"/>
    </row>
    <row r="151" customFormat="false" ht="15" hidden="false" customHeight="false" outlineLevel="0" collapsed="false">
      <c r="A151" s="11"/>
      <c r="B151" s="4"/>
      <c r="C151" s="4"/>
      <c r="D151" s="4"/>
      <c r="E151" s="4"/>
    </row>
    <row r="152" customFormat="false" ht="15" hidden="false" customHeight="false" outlineLevel="0" collapsed="false">
      <c r="A152" s="11"/>
      <c r="B152" s="4"/>
      <c r="C152" s="4"/>
      <c r="D152" s="4"/>
      <c r="E152" s="4"/>
    </row>
    <row r="153" customFormat="false" ht="15" hidden="false" customHeight="false" outlineLevel="0" collapsed="false">
      <c r="A153" s="11"/>
      <c r="B153" s="4"/>
      <c r="C153" s="4"/>
      <c r="D153" s="4"/>
      <c r="E153" s="4"/>
    </row>
    <row r="154" customFormat="false" ht="15" hidden="false" customHeight="false" outlineLevel="0" collapsed="false">
      <c r="A154" s="11"/>
      <c r="B154" s="4"/>
      <c r="C154" s="4"/>
      <c r="D154" s="4"/>
      <c r="E154" s="4"/>
    </row>
    <row r="155" customFormat="false" ht="15" hidden="false" customHeight="false" outlineLevel="0" collapsed="false">
      <c r="A155" s="11"/>
      <c r="B155" s="4"/>
      <c r="C155" s="4"/>
      <c r="D155" s="4"/>
      <c r="E155" s="4"/>
    </row>
    <row r="156" customFormat="false" ht="15" hidden="false" customHeight="false" outlineLevel="0" collapsed="false">
      <c r="A156" s="11"/>
      <c r="B156" s="4"/>
      <c r="C156" s="4"/>
      <c r="D156" s="4"/>
      <c r="E156" s="4"/>
    </row>
    <row r="157" customFormat="false" ht="15" hidden="false" customHeight="false" outlineLevel="0" collapsed="false">
      <c r="A157" s="11"/>
      <c r="B157" s="4"/>
      <c r="C157" s="4"/>
      <c r="D157" s="4"/>
      <c r="E157" s="4"/>
    </row>
    <row r="158" customFormat="false" ht="15" hidden="false" customHeight="false" outlineLevel="0" collapsed="false">
      <c r="A158" s="11"/>
      <c r="B158" s="4"/>
      <c r="C158" s="4"/>
      <c r="D158" s="4"/>
      <c r="E158" s="4"/>
    </row>
    <row r="159" customFormat="false" ht="15" hidden="false" customHeight="false" outlineLevel="0" collapsed="false">
      <c r="A159" s="11"/>
      <c r="B159" s="4"/>
      <c r="C159" s="4"/>
      <c r="D159" s="4"/>
      <c r="E159" s="4"/>
    </row>
    <row r="160" customFormat="false" ht="15" hidden="false" customHeight="false" outlineLevel="0" collapsed="false">
      <c r="A160" s="11"/>
      <c r="B160" s="4"/>
      <c r="C160" s="4"/>
      <c r="D160" s="4"/>
      <c r="E160" s="4"/>
    </row>
    <row r="161" customFormat="false" ht="15" hidden="false" customHeight="false" outlineLevel="0" collapsed="false">
      <c r="A161" s="11"/>
      <c r="B161" s="4"/>
      <c r="C161" s="4"/>
      <c r="D161" s="4"/>
      <c r="E161" s="4"/>
    </row>
    <row r="162" customFormat="false" ht="15" hidden="false" customHeight="false" outlineLevel="0" collapsed="false">
      <c r="A162" s="11"/>
      <c r="B162" s="4"/>
      <c r="C162" s="4"/>
      <c r="D162" s="4"/>
      <c r="E162" s="4"/>
    </row>
    <row r="163" customFormat="false" ht="15" hidden="false" customHeight="false" outlineLevel="0" collapsed="false">
      <c r="A163" s="11"/>
      <c r="B163" s="4"/>
      <c r="C163" s="4"/>
      <c r="D163" s="4"/>
      <c r="E163" s="4"/>
    </row>
    <row r="164" customFormat="false" ht="15" hidden="false" customHeight="false" outlineLevel="0" collapsed="false">
      <c r="A164" s="11"/>
      <c r="B164" s="4"/>
      <c r="C164" s="4"/>
      <c r="D164" s="4"/>
      <c r="E164" s="4"/>
    </row>
    <row r="165" customFormat="false" ht="15" hidden="false" customHeight="false" outlineLevel="0" collapsed="false">
      <c r="A165" s="11"/>
      <c r="B165" s="4"/>
      <c r="C165" s="4"/>
      <c r="D165" s="4"/>
      <c r="E165" s="4"/>
    </row>
    <row r="166" customFormat="false" ht="15" hidden="false" customHeight="false" outlineLevel="0" collapsed="false">
      <c r="A166" s="11"/>
      <c r="B166" s="4"/>
      <c r="C166" s="4"/>
      <c r="D166" s="4"/>
      <c r="E166" s="4"/>
    </row>
    <row r="167" customFormat="false" ht="15" hidden="false" customHeight="false" outlineLevel="0" collapsed="false">
      <c r="A167" s="11"/>
      <c r="B167" s="4"/>
      <c r="C167" s="4"/>
      <c r="D167" s="4"/>
      <c r="E167" s="4"/>
    </row>
    <row r="168" customFormat="false" ht="15" hidden="false" customHeight="false" outlineLevel="0" collapsed="false">
      <c r="A168" s="11"/>
      <c r="B168" s="4"/>
      <c r="C168" s="4"/>
      <c r="D168" s="4"/>
      <c r="E168" s="4"/>
    </row>
    <row r="169" customFormat="false" ht="15" hidden="false" customHeight="false" outlineLevel="0" collapsed="false">
      <c r="A169" s="11"/>
      <c r="B169" s="4"/>
      <c r="C169" s="4"/>
      <c r="D169" s="4"/>
      <c r="E169" s="4"/>
    </row>
    <row r="170" customFormat="false" ht="15" hidden="false" customHeight="false" outlineLevel="0" collapsed="false">
      <c r="A170" s="11"/>
      <c r="B170" s="4"/>
      <c r="C170" s="4"/>
      <c r="D170" s="4"/>
      <c r="E170" s="4"/>
    </row>
    <row r="171" customFormat="false" ht="15" hidden="false" customHeight="false" outlineLevel="0" collapsed="false">
      <c r="A171" s="11"/>
      <c r="B171" s="4"/>
      <c r="C171" s="4"/>
      <c r="D171" s="4"/>
      <c r="E171" s="4"/>
    </row>
    <row r="172" customFormat="false" ht="15" hidden="false" customHeight="false" outlineLevel="0" collapsed="false">
      <c r="A172" s="11"/>
      <c r="B172" s="4"/>
      <c r="C172" s="4"/>
      <c r="D172" s="4"/>
      <c r="E172" s="4"/>
    </row>
    <row r="173" customFormat="false" ht="15" hidden="false" customHeight="false" outlineLevel="0" collapsed="false">
      <c r="A173" s="11"/>
      <c r="B173" s="4"/>
      <c r="C173" s="4"/>
      <c r="D173" s="4"/>
      <c r="E173" s="4"/>
    </row>
    <row r="174" customFormat="false" ht="15" hidden="false" customHeight="false" outlineLevel="0" collapsed="false">
      <c r="A174" s="11"/>
      <c r="B174" s="4"/>
      <c r="C174" s="4"/>
      <c r="D174" s="4"/>
      <c r="E174" s="4"/>
    </row>
    <row r="175" customFormat="false" ht="15" hidden="false" customHeight="false" outlineLevel="0" collapsed="false">
      <c r="A175" s="11"/>
      <c r="B175" s="4"/>
      <c r="C175" s="4"/>
      <c r="D175" s="4"/>
      <c r="E175" s="4"/>
    </row>
    <row r="176" customFormat="false" ht="15" hidden="false" customHeight="false" outlineLevel="0" collapsed="false">
      <c r="A176" s="11"/>
      <c r="B176" s="4"/>
      <c r="C176" s="4"/>
      <c r="D176" s="4"/>
      <c r="E176" s="4"/>
    </row>
    <row r="177" customFormat="false" ht="15" hidden="false" customHeight="false" outlineLevel="0" collapsed="false">
      <c r="A177" s="11"/>
      <c r="B177" s="4"/>
      <c r="C177" s="4"/>
      <c r="D177" s="4"/>
      <c r="E177" s="4"/>
    </row>
    <row r="178" customFormat="false" ht="15" hidden="false" customHeight="false" outlineLevel="0" collapsed="false">
      <c r="A178" s="11"/>
      <c r="B178" s="4"/>
      <c r="C178" s="4"/>
      <c r="D178" s="4"/>
      <c r="E178" s="4"/>
    </row>
    <row r="179" customFormat="false" ht="15" hidden="false" customHeight="false" outlineLevel="0" collapsed="false">
      <c r="A179" s="11"/>
      <c r="B179" s="4"/>
      <c r="C179" s="4"/>
      <c r="D179" s="4"/>
      <c r="E179" s="4"/>
    </row>
    <row r="180" customFormat="false" ht="15" hidden="false" customHeight="false" outlineLevel="0" collapsed="false">
      <c r="A180" s="11"/>
      <c r="B180" s="4"/>
      <c r="C180" s="4"/>
      <c r="D180" s="4"/>
      <c r="E180" s="4"/>
    </row>
    <row r="181" customFormat="false" ht="15" hidden="false" customHeight="false" outlineLevel="0" collapsed="false">
      <c r="A181" s="11"/>
      <c r="B181" s="4"/>
      <c r="C181" s="4"/>
      <c r="D181" s="4"/>
      <c r="E181" s="4"/>
    </row>
    <row r="182" customFormat="false" ht="15" hidden="false" customHeight="false" outlineLevel="0" collapsed="false">
      <c r="A182" s="11"/>
      <c r="B182" s="4"/>
      <c r="C182" s="4"/>
      <c r="D182" s="4"/>
      <c r="E182" s="4"/>
    </row>
    <row r="183" customFormat="false" ht="15" hidden="false" customHeight="false" outlineLevel="0" collapsed="false">
      <c r="A183" s="11"/>
      <c r="B183" s="4"/>
      <c r="C183" s="4"/>
      <c r="D183" s="4"/>
      <c r="E183" s="4"/>
    </row>
    <row r="184" customFormat="false" ht="15" hidden="false" customHeight="false" outlineLevel="0" collapsed="false">
      <c r="A184" s="11"/>
      <c r="B184" s="4"/>
      <c r="C184" s="4"/>
      <c r="D184" s="4"/>
      <c r="E184" s="4"/>
    </row>
    <row r="185" customFormat="false" ht="15" hidden="false" customHeight="false" outlineLevel="0" collapsed="false">
      <c r="A185" s="11"/>
      <c r="B185" s="4"/>
      <c r="C185" s="4"/>
      <c r="D185" s="4"/>
      <c r="E185" s="4"/>
    </row>
    <row r="186" customFormat="false" ht="15" hidden="false" customHeight="false" outlineLevel="0" collapsed="false">
      <c r="A186" s="11"/>
      <c r="B186" s="4"/>
      <c r="C186" s="4"/>
      <c r="D186" s="4"/>
      <c r="E186" s="4"/>
    </row>
    <row r="187" customFormat="false" ht="15" hidden="false" customHeight="false" outlineLevel="0" collapsed="false">
      <c r="A187" s="11"/>
      <c r="B187" s="4"/>
      <c r="C187" s="4"/>
      <c r="D187" s="4"/>
      <c r="E187" s="4"/>
    </row>
    <row r="188" customFormat="false" ht="15" hidden="false" customHeight="false" outlineLevel="0" collapsed="false">
      <c r="A188" s="11"/>
      <c r="B188" s="4"/>
      <c r="C188" s="4"/>
      <c r="D188" s="4"/>
      <c r="E188" s="4"/>
    </row>
    <row r="189" customFormat="false" ht="15" hidden="false" customHeight="false" outlineLevel="0" collapsed="false">
      <c r="A189" s="11"/>
      <c r="B189" s="4"/>
      <c r="C189" s="4"/>
      <c r="D189" s="4"/>
      <c r="E189" s="4"/>
    </row>
    <row r="190" customFormat="false" ht="15" hidden="false" customHeight="false" outlineLevel="0" collapsed="false">
      <c r="A190" s="11"/>
      <c r="B190" s="4"/>
      <c r="C190" s="4"/>
      <c r="D190" s="4"/>
      <c r="E190" s="4"/>
    </row>
    <row r="191" customFormat="false" ht="15" hidden="false" customHeight="false" outlineLevel="0" collapsed="false">
      <c r="A191" s="11"/>
      <c r="B191" s="4"/>
      <c r="C191" s="4"/>
      <c r="D191" s="4"/>
      <c r="E191" s="4"/>
    </row>
    <row r="192" customFormat="false" ht="15" hidden="false" customHeight="false" outlineLevel="0" collapsed="false">
      <c r="A192" s="11"/>
      <c r="B192" s="4"/>
      <c r="C192" s="4"/>
      <c r="D192" s="4"/>
      <c r="E192" s="4"/>
    </row>
    <row r="193" customFormat="false" ht="15" hidden="false" customHeight="false" outlineLevel="0" collapsed="false">
      <c r="A193" s="11"/>
      <c r="B193" s="4"/>
      <c r="C193" s="4"/>
      <c r="D193" s="4"/>
      <c r="E193" s="4"/>
    </row>
    <row r="194" customFormat="false" ht="15" hidden="false" customHeight="false" outlineLevel="0" collapsed="false">
      <c r="A194" s="11"/>
      <c r="B194" s="4"/>
      <c r="C194" s="4"/>
      <c r="D194" s="4"/>
      <c r="E194" s="4"/>
    </row>
    <row r="195" customFormat="false" ht="15" hidden="false" customHeight="false" outlineLevel="0" collapsed="false">
      <c r="A195" s="11"/>
      <c r="B195" s="4"/>
      <c r="C195" s="4"/>
      <c r="D195" s="4"/>
      <c r="E195" s="4"/>
    </row>
    <row r="196" customFormat="false" ht="15" hidden="false" customHeight="false" outlineLevel="0" collapsed="false">
      <c r="A196" s="11"/>
      <c r="B196" s="4"/>
      <c r="C196" s="4"/>
      <c r="D196" s="4"/>
      <c r="E196" s="4"/>
    </row>
    <row r="197" customFormat="false" ht="15" hidden="false" customHeight="false" outlineLevel="0" collapsed="false">
      <c r="A197" s="11"/>
      <c r="B197" s="4"/>
      <c r="C197" s="4"/>
      <c r="D197" s="4"/>
      <c r="E197" s="4"/>
    </row>
    <row r="198" customFormat="false" ht="15" hidden="false" customHeight="false" outlineLevel="0" collapsed="false">
      <c r="A198" s="11"/>
      <c r="B198" s="4"/>
      <c r="C198" s="4"/>
      <c r="D198" s="4"/>
      <c r="E198" s="4"/>
    </row>
    <row r="199" customFormat="false" ht="15" hidden="false" customHeight="false" outlineLevel="0" collapsed="false">
      <c r="A199" s="11"/>
      <c r="B199" s="4"/>
      <c r="C199" s="4"/>
      <c r="D199" s="4"/>
      <c r="E199" s="4"/>
    </row>
    <row r="200" customFormat="false" ht="15" hidden="false" customHeight="false" outlineLevel="0" collapsed="false">
      <c r="A200" s="11"/>
      <c r="B200" s="4"/>
      <c r="C200" s="4"/>
      <c r="D200" s="4"/>
      <c r="E200" s="4"/>
    </row>
    <row r="201" customFormat="false" ht="15" hidden="false" customHeight="false" outlineLevel="0" collapsed="false">
      <c r="A201" s="11"/>
      <c r="B201" s="4"/>
      <c r="C201" s="4"/>
      <c r="D201" s="4"/>
      <c r="E201" s="4"/>
    </row>
    <row r="202" customFormat="false" ht="15" hidden="false" customHeight="false" outlineLevel="0" collapsed="false">
      <c r="A202" s="11"/>
      <c r="B202" s="4"/>
      <c r="C202" s="4"/>
      <c r="D202" s="4"/>
      <c r="E202" s="4"/>
    </row>
    <row r="203" customFormat="false" ht="15" hidden="false" customHeight="false" outlineLevel="0" collapsed="false">
      <c r="A203" s="11"/>
      <c r="B203" s="4"/>
      <c r="C203" s="4"/>
      <c r="D203" s="4"/>
      <c r="E203" s="4"/>
    </row>
    <row r="204" customFormat="false" ht="15" hidden="false" customHeight="false" outlineLevel="0" collapsed="false">
      <c r="A204" s="11"/>
      <c r="B204" s="4"/>
      <c r="C204" s="4"/>
      <c r="D204" s="4"/>
      <c r="E204" s="4"/>
    </row>
    <row r="205" customFormat="false" ht="15" hidden="false" customHeight="false" outlineLevel="0" collapsed="false">
      <c r="A205" s="11"/>
      <c r="B205" s="4"/>
      <c r="C205" s="4"/>
      <c r="D205" s="4"/>
      <c r="E205" s="4"/>
    </row>
    <row r="206" customFormat="false" ht="15" hidden="false" customHeight="false" outlineLevel="0" collapsed="false">
      <c r="A206" s="11"/>
      <c r="B206" s="4"/>
      <c r="C206" s="4"/>
      <c r="D206" s="4"/>
      <c r="E206" s="4"/>
    </row>
    <row r="207" customFormat="false" ht="15" hidden="false" customHeight="false" outlineLevel="0" collapsed="false">
      <c r="A207" s="11"/>
      <c r="B207" s="4"/>
      <c r="C207" s="4"/>
      <c r="D207" s="4"/>
      <c r="E207" s="4"/>
    </row>
    <row r="208" customFormat="false" ht="15" hidden="false" customHeight="false" outlineLevel="0" collapsed="false">
      <c r="A208" s="11"/>
      <c r="B208" s="4"/>
      <c r="C208" s="4"/>
      <c r="D208" s="4"/>
      <c r="E208" s="4"/>
    </row>
    <row r="209" customFormat="false" ht="15" hidden="false" customHeight="false" outlineLevel="0" collapsed="false">
      <c r="A209" s="11"/>
      <c r="B209" s="4"/>
      <c r="C209" s="4"/>
      <c r="D209" s="4"/>
      <c r="E209" s="4"/>
    </row>
    <row r="210" customFormat="false" ht="15" hidden="false" customHeight="false" outlineLevel="0" collapsed="false">
      <c r="A210" s="11"/>
      <c r="B210" s="4"/>
      <c r="C210" s="4"/>
      <c r="D210" s="4"/>
      <c r="E210" s="4"/>
    </row>
    <row r="211" customFormat="false" ht="15" hidden="false" customHeight="false" outlineLevel="0" collapsed="false">
      <c r="A211" s="11"/>
      <c r="B211" s="4"/>
      <c r="C211" s="4"/>
      <c r="D211" s="4"/>
      <c r="E211" s="4"/>
    </row>
    <row r="212" customFormat="false" ht="15" hidden="false" customHeight="false" outlineLevel="0" collapsed="false">
      <c r="A212" s="11"/>
      <c r="B212" s="4"/>
      <c r="C212" s="4"/>
      <c r="D212" s="4"/>
      <c r="E212" s="4"/>
    </row>
    <row r="213" customFormat="false" ht="15" hidden="false" customHeight="false" outlineLevel="0" collapsed="false">
      <c r="A213" s="11"/>
      <c r="B213" s="4"/>
      <c r="C213" s="4"/>
      <c r="D213" s="4"/>
      <c r="E213" s="4"/>
    </row>
    <row r="214" customFormat="false" ht="15" hidden="false" customHeight="false" outlineLevel="0" collapsed="false">
      <c r="A214" s="11"/>
      <c r="B214" s="4"/>
      <c r="C214" s="4"/>
      <c r="D214" s="4"/>
      <c r="E214" s="4"/>
    </row>
    <row r="215" customFormat="false" ht="15" hidden="false" customHeight="false" outlineLevel="0" collapsed="false">
      <c r="A215" s="11"/>
      <c r="B215" s="4"/>
      <c r="C215" s="4"/>
      <c r="D215" s="4"/>
      <c r="E215" s="4"/>
    </row>
    <row r="216" customFormat="false" ht="15" hidden="false" customHeight="false" outlineLevel="0" collapsed="false">
      <c r="A216" s="11"/>
      <c r="B216" s="4"/>
      <c r="C216" s="4"/>
      <c r="D216" s="4"/>
      <c r="E216" s="4"/>
    </row>
    <row r="217" customFormat="false" ht="15" hidden="false" customHeight="false" outlineLevel="0" collapsed="false">
      <c r="A217" s="11"/>
      <c r="B217" s="4"/>
      <c r="C217" s="4"/>
      <c r="D217" s="4"/>
      <c r="E217" s="4"/>
    </row>
    <row r="218" customFormat="false" ht="15" hidden="false" customHeight="false" outlineLevel="0" collapsed="false">
      <c r="A218" s="11"/>
      <c r="B218" s="4"/>
      <c r="C218" s="4"/>
      <c r="D218" s="4"/>
      <c r="E218" s="4"/>
    </row>
    <row r="219" customFormat="false" ht="15" hidden="false" customHeight="false" outlineLevel="0" collapsed="false">
      <c r="A219" s="11"/>
      <c r="B219" s="4"/>
      <c r="C219" s="4"/>
      <c r="D219" s="4"/>
      <c r="E219" s="4"/>
    </row>
    <row r="220" customFormat="false" ht="15" hidden="false" customHeight="false" outlineLevel="0" collapsed="false">
      <c r="A220" s="11"/>
      <c r="B220" s="4"/>
      <c r="C220" s="4"/>
      <c r="D220" s="4"/>
      <c r="E220" s="4"/>
    </row>
    <row r="221" customFormat="false" ht="15" hidden="false" customHeight="false" outlineLevel="0" collapsed="false">
      <c r="A221" s="11"/>
      <c r="B221" s="4"/>
      <c r="C221" s="4"/>
      <c r="D221" s="4"/>
      <c r="E221" s="4"/>
    </row>
    <row r="222" customFormat="false" ht="15" hidden="false" customHeight="false" outlineLevel="0" collapsed="false">
      <c r="A222" s="11"/>
      <c r="B222" s="4"/>
      <c r="C222" s="4"/>
      <c r="D222" s="4"/>
      <c r="E222" s="4"/>
    </row>
    <row r="223" customFormat="false" ht="15" hidden="false" customHeight="false" outlineLevel="0" collapsed="false">
      <c r="A223" s="11"/>
      <c r="B223" s="4"/>
      <c r="C223" s="4"/>
      <c r="D223" s="4"/>
      <c r="E223" s="4"/>
    </row>
    <row r="224" customFormat="false" ht="15" hidden="false" customHeight="false" outlineLevel="0" collapsed="false">
      <c r="A224" s="11"/>
      <c r="B224" s="4"/>
      <c r="C224" s="4"/>
      <c r="D224" s="4"/>
      <c r="E224" s="4"/>
    </row>
    <row r="225" customFormat="false" ht="15" hidden="false" customHeight="false" outlineLevel="0" collapsed="false">
      <c r="A225" s="11"/>
      <c r="B225" s="4"/>
      <c r="C225" s="4"/>
      <c r="D225" s="4"/>
      <c r="E225" s="4"/>
    </row>
    <row r="226" customFormat="false" ht="15" hidden="false" customHeight="false" outlineLevel="0" collapsed="false">
      <c r="A226" s="11"/>
      <c r="B226" s="4"/>
      <c r="C226" s="4"/>
      <c r="D226" s="4"/>
      <c r="E226" s="4"/>
    </row>
    <row r="227" customFormat="false" ht="15" hidden="false" customHeight="false" outlineLevel="0" collapsed="false">
      <c r="A227" s="11"/>
      <c r="B227" s="4"/>
      <c r="C227" s="4"/>
      <c r="D227" s="4"/>
      <c r="E227" s="4"/>
    </row>
    <row r="228" customFormat="false" ht="15" hidden="false" customHeight="false" outlineLevel="0" collapsed="false">
      <c r="A228" s="11"/>
      <c r="B228" s="4"/>
      <c r="C228" s="4"/>
      <c r="D228" s="4"/>
      <c r="E228" s="4"/>
    </row>
    <row r="229" customFormat="false" ht="15" hidden="false" customHeight="false" outlineLevel="0" collapsed="false">
      <c r="A229" s="11"/>
      <c r="B229" s="4"/>
      <c r="C229" s="4"/>
      <c r="D229" s="4"/>
      <c r="E229" s="4"/>
    </row>
    <row r="230" customFormat="false" ht="15" hidden="false" customHeight="false" outlineLevel="0" collapsed="false">
      <c r="A230" s="11"/>
      <c r="B230" s="4"/>
      <c r="C230" s="4"/>
      <c r="D230" s="4"/>
      <c r="E230" s="4"/>
    </row>
    <row r="231" customFormat="false" ht="15" hidden="false" customHeight="false" outlineLevel="0" collapsed="false">
      <c r="A231" s="11"/>
      <c r="B231" s="4"/>
      <c r="C231" s="4"/>
      <c r="D231" s="4"/>
      <c r="E231" s="4"/>
    </row>
    <row r="232" customFormat="false" ht="15" hidden="false" customHeight="false" outlineLevel="0" collapsed="false">
      <c r="A232" s="11"/>
      <c r="B232" s="4"/>
      <c r="C232" s="4"/>
      <c r="D232" s="4"/>
      <c r="E232" s="4"/>
    </row>
    <row r="233" customFormat="false" ht="15" hidden="false" customHeight="false" outlineLevel="0" collapsed="false">
      <c r="A233" s="11"/>
      <c r="B233" s="4"/>
      <c r="C233" s="4"/>
      <c r="D233" s="4"/>
      <c r="E233" s="4"/>
    </row>
    <row r="234" customFormat="false" ht="15" hidden="false" customHeight="false" outlineLevel="0" collapsed="false">
      <c r="A234" s="11"/>
      <c r="B234" s="4"/>
      <c r="C234" s="4"/>
      <c r="D234" s="4"/>
      <c r="E234" s="4"/>
    </row>
    <row r="235" customFormat="false" ht="15" hidden="false" customHeight="false" outlineLevel="0" collapsed="false">
      <c r="A235" s="11"/>
      <c r="B235" s="4"/>
      <c r="C235" s="4"/>
      <c r="D235" s="4"/>
      <c r="E235" s="4"/>
    </row>
    <row r="236" customFormat="false" ht="15" hidden="false" customHeight="false" outlineLevel="0" collapsed="false">
      <c r="A236" s="11"/>
      <c r="B236" s="4"/>
      <c r="C236" s="4"/>
      <c r="D236" s="4"/>
      <c r="E236" s="4"/>
    </row>
    <row r="237" customFormat="false" ht="15" hidden="false" customHeight="false" outlineLevel="0" collapsed="false">
      <c r="A237" s="11"/>
      <c r="B237" s="4"/>
      <c r="C237" s="4"/>
      <c r="D237" s="4"/>
      <c r="E237" s="4"/>
    </row>
    <row r="238" customFormat="false" ht="15" hidden="false" customHeight="false" outlineLevel="0" collapsed="false">
      <c r="A238" s="11"/>
      <c r="B238" s="4"/>
      <c r="C238" s="4"/>
      <c r="D238" s="4"/>
      <c r="E238" s="4"/>
    </row>
    <row r="239" customFormat="false" ht="15" hidden="false" customHeight="false" outlineLevel="0" collapsed="false">
      <c r="A239" s="11"/>
      <c r="B239" s="4"/>
      <c r="C239" s="4"/>
      <c r="D239" s="4"/>
      <c r="E239" s="4"/>
    </row>
    <row r="240" customFormat="false" ht="15" hidden="false" customHeight="false" outlineLevel="0" collapsed="false">
      <c r="A240" s="11"/>
      <c r="B240" s="4"/>
      <c r="C240" s="4"/>
      <c r="D240" s="4"/>
      <c r="E240" s="4"/>
    </row>
    <row r="241" customFormat="false" ht="15" hidden="false" customHeight="false" outlineLevel="0" collapsed="false">
      <c r="A241" s="11"/>
      <c r="B241" s="4"/>
      <c r="C241" s="4"/>
      <c r="D241" s="4"/>
      <c r="E241" s="4"/>
    </row>
    <row r="242" customFormat="false" ht="15" hidden="false" customHeight="false" outlineLevel="0" collapsed="false">
      <c r="A242" s="11"/>
      <c r="B242" s="4"/>
      <c r="C242" s="4"/>
      <c r="D242" s="4"/>
      <c r="E242" s="4"/>
    </row>
    <row r="243" customFormat="false" ht="15" hidden="false" customHeight="false" outlineLevel="0" collapsed="false">
      <c r="A243" s="11"/>
      <c r="B243" s="4"/>
      <c r="C243" s="4"/>
      <c r="D243" s="4"/>
      <c r="E243" s="4"/>
    </row>
    <row r="244" customFormat="false" ht="15" hidden="false" customHeight="false" outlineLevel="0" collapsed="false">
      <c r="A244" s="11"/>
      <c r="B244" s="4"/>
      <c r="C244" s="4"/>
      <c r="D244" s="4"/>
      <c r="E244" s="4"/>
    </row>
    <row r="245" customFormat="false" ht="15" hidden="false" customHeight="false" outlineLevel="0" collapsed="false">
      <c r="A245" s="11"/>
      <c r="B245" s="4"/>
      <c r="C245" s="4"/>
      <c r="D245" s="4"/>
      <c r="E245" s="4"/>
    </row>
    <row r="246" customFormat="false" ht="15" hidden="false" customHeight="false" outlineLevel="0" collapsed="false">
      <c r="A246" s="11"/>
      <c r="B246" s="4"/>
      <c r="C246" s="4"/>
      <c r="D246" s="4"/>
      <c r="E246" s="4"/>
    </row>
    <row r="247" customFormat="false" ht="15" hidden="false" customHeight="false" outlineLevel="0" collapsed="false">
      <c r="A247" s="11"/>
      <c r="B247" s="4"/>
      <c r="C247" s="4"/>
      <c r="D247" s="4"/>
      <c r="E247" s="4"/>
    </row>
    <row r="248" customFormat="false" ht="15" hidden="false" customHeight="false" outlineLevel="0" collapsed="false">
      <c r="A248" s="11"/>
      <c r="B248" s="4"/>
      <c r="C248" s="4"/>
      <c r="D248" s="4"/>
      <c r="E248" s="4"/>
    </row>
    <row r="249" customFormat="false" ht="15" hidden="false" customHeight="false" outlineLevel="0" collapsed="false">
      <c r="A249" s="11"/>
      <c r="B249" s="4"/>
      <c r="C249" s="4"/>
      <c r="D249" s="4"/>
      <c r="E249" s="4"/>
    </row>
    <row r="250" customFormat="false" ht="15" hidden="false" customHeight="false" outlineLevel="0" collapsed="false">
      <c r="A250" s="11"/>
      <c r="B250" s="4"/>
      <c r="C250" s="4"/>
      <c r="D250" s="4"/>
      <c r="E250" s="4"/>
    </row>
    <row r="251" customFormat="false" ht="15" hidden="false" customHeight="false" outlineLevel="0" collapsed="false">
      <c r="A251" s="11"/>
      <c r="B251" s="4"/>
      <c r="C251" s="4"/>
      <c r="D251" s="4"/>
      <c r="E251" s="4"/>
    </row>
    <row r="252" customFormat="false" ht="15" hidden="false" customHeight="false" outlineLevel="0" collapsed="false">
      <c r="A252" s="11"/>
      <c r="B252" s="4"/>
      <c r="C252" s="4"/>
      <c r="D252" s="4"/>
      <c r="E252" s="4"/>
    </row>
    <row r="253" customFormat="false" ht="15" hidden="false" customHeight="false" outlineLevel="0" collapsed="false">
      <c r="A253" s="11"/>
      <c r="B253" s="4"/>
      <c r="C253" s="4"/>
      <c r="D253" s="4"/>
      <c r="E253" s="4"/>
    </row>
    <row r="254" customFormat="false" ht="15" hidden="false" customHeight="false" outlineLevel="0" collapsed="false">
      <c r="A254" s="11"/>
      <c r="B254" s="4"/>
      <c r="C254" s="4"/>
      <c r="D254" s="4"/>
      <c r="E254" s="4"/>
    </row>
    <row r="255" customFormat="false" ht="15" hidden="false" customHeight="false" outlineLevel="0" collapsed="false">
      <c r="A255" s="11"/>
      <c r="B255" s="4"/>
      <c r="C255" s="4"/>
      <c r="D255" s="4"/>
      <c r="E255" s="4"/>
    </row>
    <row r="256" customFormat="false" ht="15" hidden="false" customHeight="false" outlineLevel="0" collapsed="false">
      <c r="A256" s="11"/>
      <c r="B256" s="4"/>
      <c r="C256" s="4"/>
      <c r="D256" s="4"/>
      <c r="E256" s="4"/>
    </row>
    <row r="257" customFormat="false" ht="15" hidden="false" customHeight="false" outlineLevel="0" collapsed="false">
      <c r="A257" s="11"/>
      <c r="B257" s="4"/>
      <c r="C257" s="4"/>
      <c r="D257" s="4"/>
      <c r="E257" s="4"/>
    </row>
    <row r="258" customFormat="false" ht="15" hidden="false" customHeight="false" outlineLevel="0" collapsed="false">
      <c r="A258" s="11"/>
      <c r="B258" s="4"/>
      <c r="C258" s="4"/>
      <c r="D258" s="4"/>
      <c r="E258" s="4"/>
    </row>
    <row r="259" customFormat="false" ht="15" hidden="false" customHeight="false" outlineLevel="0" collapsed="false">
      <c r="A259" s="11"/>
      <c r="B259" s="4"/>
      <c r="C259" s="4"/>
      <c r="D259" s="4"/>
      <c r="E259" s="4"/>
    </row>
    <row r="260" customFormat="false" ht="15" hidden="false" customHeight="false" outlineLevel="0" collapsed="false">
      <c r="A260" s="11"/>
      <c r="B260" s="4"/>
      <c r="C260" s="4"/>
      <c r="D260" s="4"/>
      <c r="E260" s="4"/>
    </row>
    <row r="261" customFormat="false" ht="15" hidden="false" customHeight="false" outlineLevel="0" collapsed="false">
      <c r="A261" s="11"/>
      <c r="B261" s="4"/>
      <c r="C261" s="4"/>
      <c r="D261" s="4"/>
      <c r="E261" s="4"/>
    </row>
    <row r="262" customFormat="false" ht="15" hidden="false" customHeight="false" outlineLevel="0" collapsed="false">
      <c r="A262" s="11"/>
      <c r="B262" s="4"/>
      <c r="C262" s="4"/>
      <c r="D262" s="4"/>
      <c r="E262" s="4"/>
    </row>
    <row r="263" customFormat="false" ht="15" hidden="false" customHeight="false" outlineLevel="0" collapsed="false">
      <c r="A263" s="11"/>
      <c r="B263" s="4"/>
      <c r="C263" s="4"/>
      <c r="D263" s="4"/>
      <c r="E263" s="4"/>
    </row>
    <row r="264" customFormat="false" ht="15" hidden="false" customHeight="false" outlineLevel="0" collapsed="false">
      <c r="A264" s="11"/>
      <c r="B264" s="4"/>
      <c r="C264" s="4"/>
      <c r="D264" s="4"/>
      <c r="E264" s="4"/>
    </row>
    <row r="265" customFormat="false" ht="15" hidden="false" customHeight="false" outlineLevel="0" collapsed="false">
      <c r="A265" s="11"/>
      <c r="B265" s="4"/>
      <c r="C265" s="4"/>
      <c r="D265" s="4"/>
      <c r="E265" s="4"/>
    </row>
    <row r="266" customFormat="false" ht="15" hidden="false" customHeight="false" outlineLevel="0" collapsed="false">
      <c r="A266" s="11"/>
      <c r="B266" s="4"/>
      <c r="C266" s="4"/>
      <c r="D266" s="4"/>
      <c r="E266" s="4"/>
    </row>
    <row r="267" customFormat="false" ht="15" hidden="false" customHeight="false" outlineLevel="0" collapsed="false">
      <c r="A267" s="11"/>
      <c r="B267" s="4"/>
      <c r="C267" s="4"/>
      <c r="D267" s="4"/>
      <c r="E267" s="4"/>
    </row>
    <row r="268" customFormat="false" ht="15" hidden="false" customHeight="false" outlineLevel="0" collapsed="false">
      <c r="A268" s="11"/>
      <c r="B268" s="4"/>
      <c r="C268" s="4"/>
      <c r="D268" s="4"/>
      <c r="E268" s="4"/>
    </row>
    <row r="269" customFormat="false" ht="15" hidden="false" customHeight="false" outlineLevel="0" collapsed="false">
      <c r="A269" s="11"/>
      <c r="B269" s="4"/>
      <c r="C269" s="4"/>
      <c r="D269" s="4"/>
      <c r="E269" s="4"/>
    </row>
    <row r="270" customFormat="false" ht="15" hidden="false" customHeight="false" outlineLevel="0" collapsed="false">
      <c r="A270" s="11"/>
      <c r="B270" s="4"/>
      <c r="C270" s="4"/>
      <c r="D270" s="4"/>
      <c r="E270" s="4"/>
    </row>
    <row r="271" customFormat="false" ht="15" hidden="false" customHeight="false" outlineLevel="0" collapsed="false">
      <c r="A271" s="11"/>
      <c r="B271" s="4"/>
      <c r="C271" s="4"/>
      <c r="D271" s="4"/>
      <c r="E271" s="4"/>
    </row>
    <row r="272" customFormat="false" ht="15" hidden="false" customHeight="false" outlineLevel="0" collapsed="false">
      <c r="A272" s="11"/>
      <c r="B272" s="4"/>
      <c r="C272" s="4"/>
      <c r="D272" s="4"/>
      <c r="E272" s="4"/>
    </row>
    <row r="273" customFormat="false" ht="15" hidden="false" customHeight="false" outlineLevel="0" collapsed="false">
      <c r="A273" s="11"/>
      <c r="B273" s="4"/>
      <c r="C273" s="4"/>
      <c r="D273" s="4"/>
      <c r="E273" s="4"/>
    </row>
    <row r="274" customFormat="false" ht="15" hidden="false" customHeight="false" outlineLevel="0" collapsed="false">
      <c r="A274" s="11"/>
      <c r="B274" s="4"/>
      <c r="C274" s="4"/>
      <c r="D274" s="4"/>
      <c r="E274" s="4"/>
    </row>
    <row r="275" customFormat="false" ht="15" hidden="false" customHeight="false" outlineLevel="0" collapsed="false">
      <c r="A275" s="11"/>
      <c r="B275" s="4"/>
      <c r="C275" s="4"/>
      <c r="D275" s="4"/>
      <c r="E275" s="4"/>
    </row>
    <row r="276" customFormat="false" ht="15" hidden="false" customHeight="false" outlineLevel="0" collapsed="false">
      <c r="A276" s="11"/>
      <c r="B276" s="4"/>
      <c r="C276" s="4"/>
      <c r="D276" s="4"/>
      <c r="E276" s="4"/>
    </row>
    <row r="277" customFormat="false" ht="15" hidden="false" customHeight="false" outlineLevel="0" collapsed="false">
      <c r="A277" s="11"/>
      <c r="B277" s="4"/>
      <c r="C277" s="4"/>
      <c r="D277" s="4"/>
      <c r="E277" s="4"/>
    </row>
    <row r="278" customFormat="false" ht="15" hidden="false" customHeight="false" outlineLevel="0" collapsed="false">
      <c r="A278" s="11"/>
      <c r="B278" s="4"/>
      <c r="C278" s="4"/>
      <c r="D278" s="4"/>
      <c r="E278" s="4"/>
    </row>
    <row r="279" customFormat="false" ht="15" hidden="false" customHeight="false" outlineLevel="0" collapsed="false">
      <c r="A279" s="11"/>
      <c r="B279" s="4"/>
      <c r="C279" s="4"/>
      <c r="D279" s="4"/>
      <c r="E279" s="4"/>
    </row>
    <row r="280" customFormat="false" ht="15" hidden="false" customHeight="false" outlineLevel="0" collapsed="false">
      <c r="A280" s="11"/>
      <c r="B280" s="4"/>
      <c r="C280" s="4"/>
      <c r="D280" s="4"/>
      <c r="E280" s="4"/>
    </row>
    <row r="281" customFormat="false" ht="15" hidden="false" customHeight="false" outlineLevel="0" collapsed="false">
      <c r="A281" s="11"/>
      <c r="B281" s="4"/>
      <c r="C281" s="4"/>
      <c r="D281" s="4"/>
      <c r="E281" s="4"/>
    </row>
    <row r="282" customFormat="false" ht="15" hidden="false" customHeight="false" outlineLevel="0" collapsed="false">
      <c r="A282" s="11"/>
      <c r="B282" s="4"/>
      <c r="C282" s="4"/>
      <c r="D282" s="4"/>
      <c r="E282" s="4"/>
    </row>
    <row r="283" customFormat="false" ht="15" hidden="false" customHeight="false" outlineLevel="0" collapsed="false">
      <c r="A283" s="11"/>
      <c r="B283" s="4"/>
      <c r="C283" s="4"/>
      <c r="D283" s="4"/>
      <c r="E283" s="4"/>
    </row>
    <row r="284" customFormat="false" ht="15" hidden="false" customHeight="false" outlineLevel="0" collapsed="false">
      <c r="A284" s="11"/>
      <c r="B284" s="4"/>
      <c r="C284" s="4"/>
      <c r="D284" s="4"/>
      <c r="E284" s="4"/>
    </row>
    <row r="285" customFormat="false" ht="15" hidden="false" customHeight="false" outlineLevel="0" collapsed="false">
      <c r="A285" s="11"/>
      <c r="B285" s="4"/>
      <c r="C285" s="4"/>
      <c r="D285" s="4"/>
      <c r="E285" s="4"/>
    </row>
    <row r="286" customFormat="false" ht="15" hidden="false" customHeight="false" outlineLevel="0" collapsed="false">
      <c r="A286" s="11"/>
      <c r="B286" s="4"/>
      <c r="C286" s="4"/>
      <c r="D286" s="4"/>
      <c r="E286" s="4"/>
    </row>
    <row r="287" customFormat="false" ht="15" hidden="false" customHeight="false" outlineLevel="0" collapsed="false">
      <c r="A287" s="11"/>
      <c r="B287" s="4"/>
      <c r="C287" s="4"/>
      <c r="D287" s="4"/>
      <c r="E287" s="4"/>
    </row>
    <row r="288" customFormat="false" ht="15" hidden="false" customHeight="false" outlineLevel="0" collapsed="false">
      <c r="A288" s="11"/>
      <c r="B288" s="4"/>
      <c r="C288" s="4"/>
      <c r="D288" s="4"/>
      <c r="E288" s="4"/>
    </row>
    <row r="289" customFormat="false" ht="15" hidden="false" customHeight="false" outlineLevel="0" collapsed="false">
      <c r="A289" s="11"/>
      <c r="B289" s="4"/>
      <c r="C289" s="4"/>
      <c r="D289" s="4"/>
      <c r="E289" s="4"/>
    </row>
    <row r="290" customFormat="false" ht="15" hidden="false" customHeight="false" outlineLevel="0" collapsed="false">
      <c r="A290" s="11"/>
      <c r="B290" s="4"/>
      <c r="C290" s="4"/>
      <c r="D290" s="4"/>
      <c r="E290" s="4"/>
    </row>
    <row r="291" customFormat="false" ht="15" hidden="false" customHeight="false" outlineLevel="0" collapsed="false">
      <c r="A291" s="11"/>
      <c r="B291" s="4"/>
      <c r="C291" s="4"/>
      <c r="D291" s="4"/>
      <c r="E291" s="4"/>
    </row>
    <row r="292" customFormat="false" ht="15" hidden="false" customHeight="false" outlineLevel="0" collapsed="false">
      <c r="A292" s="11"/>
      <c r="B292" s="4"/>
      <c r="C292" s="4"/>
      <c r="D292" s="4"/>
      <c r="E292" s="4"/>
    </row>
    <row r="293" customFormat="false" ht="15" hidden="false" customHeight="false" outlineLevel="0" collapsed="false">
      <c r="A293" s="11"/>
      <c r="B293" s="4"/>
      <c r="C293" s="4"/>
      <c r="D293" s="4"/>
      <c r="E293" s="4"/>
    </row>
    <row r="294" customFormat="false" ht="15" hidden="false" customHeight="false" outlineLevel="0" collapsed="false">
      <c r="A294" s="11"/>
      <c r="B294" s="4"/>
      <c r="C294" s="4"/>
      <c r="D294" s="4"/>
      <c r="E294" s="4"/>
    </row>
    <row r="295" customFormat="false" ht="15" hidden="false" customHeight="false" outlineLevel="0" collapsed="false">
      <c r="A295" s="11"/>
      <c r="B295" s="4"/>
      <c r="C295" s="4"/>
      <c r="D295" s="4"/>
      <c r="E295" s="4"/>
    </row>
    <row r="296" customFormat="false" ht="15" hidden="false" customHeight="false" outlineLevel="0" collapsed="false">
      <c r="A296" s="11"/>
      <c r="B296" s="4"/>
      <c r="C296" s="4"/>
      <c r="D296" s="4"/>
      <c r="E296" s="4"/>
    </row>
    <row r="297" customFormat="false" ht="15" hidden="false" customHeight="false" outlineLevel="0" collapsed="false">
      <c r="A297" s="11"/>
      <c r="B297" s="4"/>
      <c r="C297" s="4"/>
      <c r="D297" s="4"/>
      <c r="E297" s="4"/>
    </row>
    <row r="298" customFormat="false" ht="15" hidden="false" customHeight="false" outlineLevel="0" collapsed="false">
      <c r="A298" s="11"/>
      <c r="B298" s="4"/>
      <c r="C298" s="4"/>
      <c r="D298" s="4"/>
      <c r="E298" s="4"/>
    </row>
    <row r="299" customFormat="false" ht="15" hidden="false" customHeight="false" outlineLevel="0" collapsed="false">
      <c r="A299" s="11"/>
      <c r="B299" s="4"/>
      <c r="C299" s="4"/>
      <c r="D299" s="4"/>
      <c r="E299" s="4"/>
    </row>
    <row r="300" customFormat="false" ht="15" hidden="false" customHeight="false" outlineLevel="0" collapsed="false">
      <c r="A300" s="11"/>
      <c r="B300" s="4"/>
      <c r="C300" s="4"/>
      <c r="D300" s="4"/>
      <c r="E300" s="4"/>
    </row>
    <row r="301" customFormat="false" ht="15" hidden="false" customHeight="false" outlineLevel="0" collapsed="false">
      <c r="A301" s="11"/>
      <c r="B301" s="4"/>
      <c r="C301" s="4"/>
      <c r="D301" s="4"/>
      <c r="E301" s="4"/>
    </row>
    <row r="302" customFormat="false" ht="15" hidden="false" customHeight="false" outlineLevel="0" collapsed="false">
      <c r="A302" s="11"/>
      <c r="B302" s="4"/>
      <c r="C302" s="4"/>
      <c r="D302" s="4"/>
      <c r="E302" s="4"/>
    </row>
    <row r="303" customFormat="false" ht="15" hidden="false" customHeight="false" outlineLevel="0" collapsed="false">
      <c r="A303" s="11"/>
      <c r="B303" s="4"/>
      <c r="C303" s="4"/>
      <c r="D303" s="4"/>
      <c r="E303" s="4"/>
    </row>
    <row r="304" customFormat="false" ht="15" hidden="false" customHeight="false" outlineLevel="0" collapsed="false">
      <c r="A304" s="11"/>
      <c r="B304" s="4"/>
      <c r="C304" s="4"/>
      <c r="D304" s="4"/>
      <c r="E304" s="4"/>
    </row>
    <row r="305" customFormat="false" ht="15" hidden="false" customHeight="false" outlineLevel="0" collapsed="false">
      <c r="A305" s="11"/>
      <c r="B305" s="4"/>
      <c r="C305" s="4"/>
      <c r="D305" s="4"/>
      <c r="E305" s="4"/>
    </row>
    <row r="306" customFormat="false" ht="15" hidden="false" customHeight="false" outlineLevel="0" collapsed="false">
      <c r="A306" s="11"/>
      <c r="B306" s="4"/>
      <c r="C306" s="4"/>
      <c r="D306" s="4"/>
      <c r="E306" s="4"/>
    </row>
    <row r="307" customFormat="false" ht="15" hidden="false" customHeight="false" outlineLevel="0" collapsed="false">
      <c r="A307" s="11"/>
      <c r="B307" s="4"/>
      <c r="C307" s="4"/>
      <c r="D307" s="4"/>
      <c r="E307" s="4"/>
    </row>
    <row r="308" customFormat="false" ht="15" hidden="false" customHeight="false" outlineLevel="0" collapsed="false">
      <c r="A308" s="11"/>
      <c r="B308" s="4"/>
      <c r="C308" s="4"/>
      <c r="D308" s="4"/>
      <c r="E308" s="4"/>
    </row>
    <row r="309" customFormat="false" ht="15" hidden="false" customHeight="false" outlineLevel="0" collapsed="false">
      <c r="A309" s="11"/>
      <c r="B309" s="4"/>
      <c r="C309" s="4"/>
      <c r="D309" s="4"/>
      <c r="E309" s="4"/>
    </row>
    <row r="310" customFormat="false" ht="15" hidden="false" customHeight="false" outlineLevel="0" collapsed="false">
      <c r="A310" s="11"/>
      <c r="B310" s="4"/>
      <c r="C310" s="4"/>
      <c r="D310" s="4"/>
      <c r="E310" s="4"/>
    </row>
    <row r="311" customFormat="false" ht="15" hidden="false" customHeight="false" outlineLevel="0" collapsed="false">
      <c r="A311" s="11"/>
      <c r="B311" s="4"/>
      <c r="C311" s="4"/>
      <c r="D311" s="4"/>
      <c r="E311" s="4"/>
    </row>
    <row r="312" customFormat="false" ht="15" hidden="false" customHeight="false" outlineLevel="0" collapsed="false">
      <c r="A312" s="11"/>
      <c r="B312" s="4"/>
      <c r="C312" s="4"/>
      <c r="D312" s="4"/>
      <c r="E312" s="4"/>
    </row>
    <row r="313" customFormat="false" ht="15" hidden="false" customHeight="false" outlineLevel="0" collapsed="false">
      <c r="A313" s="11"/>
      <c r="B313" s="4"/>
      <c r="C313" s="4"/>
      <c r="D313" s="4"/>
      <c r="E313" s="4"/>
    </row>
    <row r="314" customFormat="false" ht="15" hidden="false" customHeight="false" outlineLevel="0" collapsed="false">
      <c r="A314" s="11"/>
      <c r="B314" s="4"/>
      <c r="C314" s="4"/>
      <c r="D314" s="4"/>
      <c r="E314" s="4"/>
    </row>
    <row r="315" customFormat="false" ht="15" hidden="false" customHeight="false" outlineLevel="0" collapsed="false">
      <c r="A315" s="11"/>
      <c r="B315" s="4"/>
      <c r="C315" s="4"/>
      <c r="D315" s="4"/>
      <c r="E315" s="4"/>
    </row>
    <row r="316" customFormat="false" ht="15" hidden="false" customHeight="false" outlineLevel="0" collapsed="false">
      <c r="A316" s="11"/>
      <c r="B316" s="4"/>
      <c r="C316" s="4"/>
      <c r="D316" s="4"/>
      <c r="E316" s="4"/>
    </row>
    <row r="317" customFormat="false" ht="15" hidden="false" customHeight="false" outlineLevel="0" collapsed="false">
      <c r="A317" s="11"/>
      <c r="B317" s="4"/>
      <c r="C317" s="4"/>
      <c r="D317" s="4"/>
      <c r="E317" s="4"/>
    </row>
    <row r="318" customFormat="false" ht="15" hidden="false" customHeight="false" outlineLevel="0" collapsed="false">
      <c r="A318" s="11"/>
      <c r="B318" s="4"/>
      <c r="C318" s="4"/>
      <c r="D318" s="4"/>
      <c r="E318" s="4"/>
    </row>
    <row r="319" customFormat="false" ht="15" hidden="false" customHeight="false" outlineLevel="0" collapsed="false">
      <c r="A319" s="11"/>
      <c r="B319" s="4"/>
      <c r="C319" s="4"/>
      <c r="D319" s="4"/>
      <c r="E319" s="4"/>
    </row>
    <row r="320" customFormat="false" ht="15" hidden="false" customHeight="false" outlineLevel="0" collapsed="false">
      <c r="A320" s="11"/>
      <c r="B320" s="4"/>
      <c r="C320" s="4"/>
      <c r="D320" s="4"/>
      <c r="E320" s="4"/>
    </row>
    <row r="321" customFormat="false" ht="15" hidden="false" customHeight="false" outlineLevel="0" collapsed="false">
      <c r="A321" s="11"/>
      <c r="B321" s="4"/>
      <c r="C321" s="4"/>
      <c r="D321" s="4"/>
      <c r="E321" s="4"/>
    </row>
    <row r="322" customFormat="false" ht="15" hidden="false" customHeight="false" outlineLevel="0" collapsed="false">
      <c r="A322" s="11"/>
      <c r="B322" s="4"/>
      <c r="C322" s="4"/>
      <c r="D322" s="4"/>
      <c r="E322" s="4"/>
    </row>
    <row r="323" customFormat="false" ht="15" hidden="false" customHeight="false" outlineLevel="0" collapsed="false">
      <c r="A323" s="11"/>
      <c r="B323" s="4"/>
      <c r="C323" s="4"/>
      <c r="D323" s="4"/>
      <c r="E323" s="4"/>
    </row>
    <row r="324" customFormat="false" ht="15" hidden="false" customHeight="false" outlineLevel="0" collapsed="false">
      <c r="A324" s="11"/>
      <c r="B324" s="4"/>
      <c r="C324" s="4"/>
      <c r="D324" s="4"/>
      <c r="E324" s="4"/>
    </row>
    <row r="325" customFormat="false" ht="15" hidden="false" customHeight="false" outlineLevel="0" collapsed="false">
      <c r="A325" s="11"/>
      <c r="B325" s="4"/>
      <c r="C325" s="4"/>
      <c r="D325" s="4"/>
      <c r="E325" s="4"/>
    </row>
    <row r="326" customFormat="false" ht="15" hidden="false" customHeight="false" outlineLevel="0" collapsed="false">
      <c r="A326" s="11"/>
      <c r="B326" s="4"/>
      <c r="C326" s="4"/>
      <c r="D326" s="4"/>
      <c r="E326" s="4"/>
    </row>
    <row r="327" customFormat="false" ht="15" hidden="false" customHeight="false" outlineLevel="0" collapsed="false">
      <c r="A327" s="11"/>
      <c r="B327" s="4"/>
      <c r="C327" s="4"/>
      <c r="D327" s="4"/>
      <c r="E327" s="4"/>
    </row>
    <row r="328" customFormat="false" ht="15" hidden="false" customHeight="false" outlineLevel="0" collapsed="false">
      <c r="A328" s="11"/>
      <c r="B328" s="4"/>
      <c r="C328" s="4"/>
      <c r="D328" s="4"/>
      <c r="E328" s="4"/>
    </row>
    <row r="329" customFormat="false" ht="15" hidden="false" customHeight="false" outlineLevel="0" collapsed="false">
      <c r="A329" s="11"/>
      <c r="B329" s="4"/>
      <c r="C329" s="4"/>
      <c r="D329" s="4"/>
      <c r="E329" s="4"/>
    </row>
    <row r="330" customFormat="false" ht="15" hidden="false" customHeight="false" outlineLevel="0" collapsed="false">
      <c r="A330" s="11"/>
      <c r="B330" s="4"/>
      <c r="C330" s="4"/>
      <c r="D330" s="4"/>
      <c r="E330" s="4"/>
    </row>
    <row r="331" customFormat="false" ht="15" hidden="false" customHeight="false" outlineLevel="0" collapsed="false">
      <c r="A331" s="11"/>
      <c r="B331" s="4"/>
      <c r="C331" s="4"/>
      <c r="D331" s="4"/>
      <c r="E331" s="4"/>
    </row>
    <row r="332" customFormat="false" ht="15" hidden="false" customHeight="false" outlineLevel="0" collapsed="false">
      <c r="A332" s="11"/>
      <c r="B332" s="4"/>
      <c r="C332" s="4"/>
      <c r="D332" s="4"/>
      <c r="E332" s="4"/>
    </row>
    <row r="333" customFormat="false" ht="15" hidden="false" customHeight="false" outlineLevel="0" collapsed="false">
      <c r="A333" s="11"/>
      <c r="B333" s="4"/>
      <c r="C333" s="4"/>
      <c r="D333" s="4"/>
      <c r="E333" s="4"/>
    </row>
    <row r="334" customFormat="false" ht="15" hidden="false" customHeight="false" outlineLevel="0" collapsed="false">
      <c r="A334" s="11"/>
      <c r="B334" s="4"/>
      <c r="C334" s="4"/>
      <c r="D334" s="4"/>
      <c r="E334" s="4"/>
    </row>
    <row r="335" customFormat="false" ht="15" hidden="false" customHeight="false" outlineLevel="0" collapsed="false">
      <c r="A335" s="11"/>
      <c r="B335" s="4"/>
      <c r="C335" s="4"/>
      <c r="D335" s="4"/>
      <c r="E335" s="4"/>
    </row>
    <row r="336" customFormat="false" ht="15" hidden="false" customHeight="false" outlineLevel="0" collapsed="false">
      <c r="A336" s="11"/>
      <c r="B336" s="4"/>
      <c r="C336" s="4"/>
      <c r="D336" s="4"/>
      <c r="E336" s="4"/>
    </row>
    <row r="337" customFormat="false" ht="15" hidden="false" customHeight="false" outlineLevel="0" collapsed="false">
      <c r="A337" s="11"/>
      <c r="B337" s="4"/>
      <c r="C337" s="4"/>
      <c r="D337" s="4"/>
      <c r="E337" s="4"/>
    </row>
    <row r="338" customFormat="false" ht="15" hidden="false" customHeight="false" outlineLevel="0" collapsed="false">
      <c r="A338" s="11"/>
      <c r="B338" s="4"/>
      <c r="C338" s="4"/>
      <c r="D338" s="4"/>
      <c r="E338" s="4"/>
    </row>
    <row r="339" customFormat="false" ht="15" hidden="false" customHeight="false" outlineLevel="0" collapsed="false">
      <c r="A339" s="11"/>
      <c r="B339" s="4"/>
      <c r="C339" s="4"/>
      <c r="D339" s="4"/>
      <c r="E339" s="4"/>
    </row>
    <row r="340" customFormat="false" ht="15" hidden="false" customHeight="false" outlineLevel="0" collapsed="false">
      <c r="A340" s="11"/>
      <c r="B340" s="4"/>
      <c r="C340" s="4"/>
      <c r="D340" s="4"/>
      <c r="E340" s="4"/>
    </row>
    <row r="341" customFormat="false" ht="15" hidden="false" customHeight="false" outlineLevel="0" collapsed="false">
      <c r="A341" s="11"/>
      <c r="B341" s="4"/>
      <c r="C341" s="4"/>
      <c r="D341" s="4"/>
      <c r="E341" s="4"/>
    </row>
    <row r="342" customFormat="false" ht="15" hidden="false" customHeight="false" outlineLevel="0" collapsed="false">
      <c r="A342" s="11"/>
      <c r="B342" s="4"/>
      <c r="C342" s="4"/>
      <c r="D342" s="4"/>
      <c r="E342" s="4"/>
    </row>
    <row r="343" customFormat="false" ht="15" hidden="false" customHeight="false" outlineLevel="0" collapsed="false">
      <c r="A343" s="11"/>
      <c r="B343" s="4"/>
      <c r="C343" s="4"/>
      <c r="D343" s="4"/>
      <c r="E343" s="4"/>
    </row>
    <row r="344" customFormat="false" ht="15" hidden="false" customHeight="false" outlineLevel="0" collapsed="false">
      <c r="A344" s="11"/>
      <c r="B344" s="4"/>
      <c r="C344" s="4"/>
      <c r="D344" s="4"/>
      <c r="E344" s="4"/>
    </row>
    <row r="345" customFormat="false" ht="15" hidden="false" customHeight="false" outlineLevel="0" collapsed="false">
      <c r="A345" s="11"/>
      <c r="B345" s="4"/>
      <c r="C345" s="4"/>
      <c r="D345" s="4"/>
      <c r="E345" s="4"/>
    </row>
    <row r="346" customFormat="false" ht="15" hidden="false" customHeight="false" outlineLevel="0" collapsed="false">
      <c r="A346" s="11"/>
      <c r="B346" s="4"/>
      <c r="C346" s="4"/>
      <c r="D346" s="4"/>
      <c r="E346" s="4"/>
    </row>
    <row r="347" customFormat="false" ht="15" hidden="false" customHeight="false" outlineLevel="0" collapsed="false">
      <c r="A347" s="11"/>
      <c r="B347" s="4"/>
      <c r="C347" s="4"/>
      <c r="D347" s="4"/>
      <c r="E347" s="4"/>
    </row>
    <row r="348" customFormat="false" ht="15" hidden="false" customHeight="false" outlineLevel="0" collapsed="false">
      <c r="A348" s="11"/>
      <c r="B348" s="4"/>
      <c r="C348" s="4"/>
      <c r="D348" s="4"/>
      <c r="E348" s="4"/>
    </row>
    <row r="349" customFormat="false" ht="15" hidden="false" customHeight="false" outlineLevel="0" collapsed="false">
      <c r="A349" s="11"/>
      <c r="B349" s="4"/>
      <c r="C349" s="4"/>
      <c r="D349" s="4"/>
      <c r="E349" s="4"/>
    </row>
    <row r="350" customFormat="false" ht="15" hidden="false" customHeight="false" outlineLevel="0" collapsed="false">
      <c r="A350" s="11"/>
      <c r="B350" s="4"/>
      <c r="C350" s="4"/>
      <c r="D350" s="4"/>
      <c r="E350" s="4"/>
    </row>
    <row r="351" customFormat="false" ht="15" hidden="false" customHeight="false" outlineLevel="0" collapsed="false">
      <c r="A351" s="11"/>
      <c r="B351" s="4"/>
      <c r="C351" s="4"/>
      <c r="D351" s="4"/>
      <c r="E351" s="4"/>
    </row>
    <row r="352" customFormat="false" ht="15" hidden="false" customHeight="false" outlineLevel="0" collapsed="false">
      <c r="A352" s="11"/>
      <c r="B352" s="4"/>
      <c r="C352" s="4"/>
      <c r="D352" s="4"/>
      <c r="E352" s="4"/>
    </row>
    <row r="353" customFormat="false" ht="15" hidden="false" customHeight="false" outlineLevel="0" collapsed="false">
      <c r="A353" s="11"/>
      <c r="B353" s="4"/>
      <c r="C353" s="4"/>
      <c r="D353" s="4"/>
      <c r="E353" s="4"/>
    </row>
    <row r="354" customFormat="false" ht="15" hidden="false" customHeight="false" outlineLevel="0" collapsed="false">
      <c r="A354" s="11"/>
      <c r="B354" s="4"/>
      <c r="C354" s="4"/>
      <c r="D354" s="4"/>
      <c r="E354" s="4"/>
    </row>
    <row r="355" customFormat="false" ht="15" hidden="false" customHeight="false" outlineLevel="0" collapsed="false">
      <c r="A355" s="11"/>
      <c r="B355" s="4"/>
      <c r="C355" s="4"/>
      <c r="D355" s="4"/>
      <c r="E355" s="4"/>
    </row>
    <row r="356" customFormat="false" ht="15" hidden="false" customHeight="false" outlineLevel="0" collapsed="false">
      <c r="A356" s="11"/>
      <c r="B356" s="4"/>
      <c r="C356" s="4"/>
      <c r="D356" s="4"/>
      <c r="E356" s="4"/>
    </row>
    <row r="357" customFormat="false" ht="15" hidden="false" customHeight="false" outlineLevel="0" collapsed="false">
      <c r="A357" s="11"/>
      <c r="B357" s="4"/>
      <c r="C357" s="4"/>
      <c r="D357" s="4"/>
      <c r="E357" s="4"/>
    </row>
    <row r="358" customFormat="false" ht="15" hidden="false" customHeight="false" outlineLevel="0" collapsed="false">
      <c r="A358" s="11"/>
      <c r="B358" s="4"/>
      <c r="C358" s="4"/>
      <c r="D358" s="4"/>
      <c r="E358" s="4"/>
    </row>
    <row r="359" customFormat="false" ht="15" hidden="false" customHeight="false" outlineLevel="0" collapsed="false">
      <c r="A359" s="11"/>
      <c r="B359" s="4"/>
      <c r="C359" s="4"/>
      <c r="D359" s="4"/>
      <c r="E359" s="4"/>
    </row>
    <row r="360" customFormat="false" ht="15" hidden="false" customHeight="false" outlineLevel="0" collapsed="false">
      <c r="A360" s="11"/>
      <c r="B360" s="4"/>
      <c r="C360" s="4"/>
      <c r="D360" s="4"/>
      <c r="E360" s="4"/>
    </row>
    <row r="361" customFormat="false" ht="15" hidden="false" customHeight="false" outlineLevel="0" collapsed="false">
      <c r="A361" s="11"/>
      <c r="B361" s="4"/>
      <c r="C361" s="4"/>
      <c r="D361" s="4"/>
      <c r="E361" s="4"/>
    </row>
    <row r="362" customFormat="false" ht="15" hidden="false" customHeight="false" outlineLevel="0" collapsed="false">
      <c r="A362" s="11"/>
      <c r="B362" s="4"/>
      <c r="C362" s="4"/>
      <c r="D362" s="4"/>
      <c r="E362" s="4"/>
    </row>
    <row r="363" customFormat="false" ht="15" hidden="false" customHeight="false" outlineLevel="0" collapsed="false">
      <c r="A363" s="11"/>
      <c r="B363" s="4"/>
      <c r="C363" s="4"/>
      <c r="D363" s="4"/>
      <c r="E363" s="4"/>
    </row>
    <row r="364" customFormat="false" ht="15" hidden="false" customHeight="false" outlineLevel="0" collapsed="false">
      <c r="A364" s="11"/>
      <c r="B364" s="4"/>
      <c r="C364" s="4"/>
      <c r="D364" s="4"/>
      <c r="E364" s="4"/>
    </row>
    <row r="365" customFormat="false" ht="15" hidden="false" customHeight="false" outlineLevel="0" collapsed="false">
      <c r="A365" s="11"/>
      <c r="B365" s="4"/>
      <c r="C365" s="4"/>
      <c r="D365" s="4"/>
      <c r="E365" s="4"/>
    </row>
    <row r="366" customFormat="false" ht="15" hidden="false" customHeight="false" outlineLevel="0" collapsed="false">
      <c r="A366" s="11"/>
      <c r="B366" s="4"/>
      <c r="C366" s="4"/>
      <c r="D366" s="4"/>
      <c r="E366" s="4"/>
    </row>
    <row r="367" customFormat="false" ht="15" hidden="false" customHeight="false" outlineLevel="0" collapsed="false">
      <c r="A367" s="11"/>
      <c r="B367" s="4"/>
      <c r="C367" s="4"/>
      <c r="D367" s="4"/>
      <c r="E367" s="4"/>
    </row>
    <row r="368" customFormat="false" ht="15" hidden="false" customHeight="false" outlineLevel="0" collapsed="false">
      <c r="A368" s="11"/>
      <c r="B368" s="4"/>
      <c r="C368" s="4"/>
      <c r="D368" s="4"/>
      <c r="E368" s="4"/>
    </row>
    <row r="369" customFormat="false" ht="15" hidden="false" customHeight="false" outlineLevel="0" collapsed="false">
      <c r="A369" s="11"/>
      <c r="B369" s="4"/>
      <c r="C369" s="4"/>
      <c r="D369" s="4"/>
      <c r="E369" s="4"/>
    </row>
    <row r="370" customFormat="false" ht="15" hidden="false" customHeight="false" outlineLevel="0" collapsed="false">
      <c r="A370" s="11"/>
      <c r="B370" s="4"/>
      <c r="C370" s="4"/>
      <c r="D370" s="4"/>
      <c r="E370" s="4"/>
    </row>
    <row r="371" customFormat="false" ht="15" hidden="false" customHeight="false" outlineLevel="0" collapsed="false">
      <c r="A371" s="11"/>
      <c r="B371" s="4"/>
      <c r="C371" s="4"/>
      <c r="D371" s="4"/>
      <c r="E371" s="4"/>
    </row>
    <row r="372" customFormat="false" ht="15" hidden="false" customHeight="false" outlineLevel="0" collapsed="false">
      <c r="A372" s="11"/>
      <c r="B372" s="4"/>
      <c r="C372" s="4"/>
      <c r="D372" s="4"/>
      <c r="E372" s="4"/>
    </row>
    <row r="373" customFormat="false" ht="15" hidden="false" customHeight="false" outlineLevel="0" collapsed="false">
      <c r="A373" s="11"/>
      <c r="B373" s="4"/>
      <c r="C373" s="4"/>
      <c r="D373" s="4"/>
      <c r="E373" s="4"/>
    </row>
    <row r="374" customFormat="false" ht="15" hidden="false" customHeight="false" outlineLevel="0" collapsed="false">
      <c r="A374" s="11"/>
      <c r="B374" s="4"/>
      <c r="C374" s="4"/>
      <c r="D374" s="4"/>
      <c r="E374" s="4"/>
    </row>
    <row r="375" customFormat="false" ht="15" hidden="false" customHeight="false" outlineLevel="0" collapsed="false">
      <c r="A375" s="11"/>
      <c r="B375" s="4"/>
      <c r="C375" s="4"/>
      <c r="D375" s="4"/>
      <c r="E375" s="4"/>
    </row>
    <row r="376" customFormat="false" ht="15" hidden="false" customHeight="false" outlineLevel="0" collapsed="false">
      <c r="A376" s="11"/>
      <c r="B376" s="4"/>
      <c r="C376" s="4"/>
      <c r="D376" s="4"/>
      <c r="E376" s="4"/>
    </row>
    <row r="377" customFormat="false" ht="15" hidden="false" customHeight="false" outlineLevel="0" collapsed="false">
      <c r="A377" s="11"/>
      <c r="B377" s="4"/>
      <c r="C377" s="4"/>
      <c r="D377" s="4"/>
      <c r="E377" s="4"/>
    </row>
    <row r="378" customFormat="false" ht="15" hidden="false" customHeight="false" outlineLevel="0" collapsed="false">
      <c r="A378" s="11"/>
      <c r="B378" s="4"/>
      <c r="C378" s="4"/>
      <c r="D378" s="4"/>
      <c r="E378" s="4"/>
    </row>
    <row r="379" customFormat="false" ht="15" hidden="false" customHeight="false" outlineLevel="0" collapsed="false">
      <c r="A379" s="11"/>
      <c r="B379" s="4"/>
      <c r="C379" s="4"/>
      <c r="D379" s="4"/>
      <c r="E379" s="4"/>
    </row>
    <row r="380" customFormat="false" ht="15" hidden="false" customHeight="false" outlineLevel="0" collapsed="false">
      <c r="A380" s="11"/>
      <c r="B380" s="4"/>
      <c r="C380" s="4"/>
      <c r="D380" s="4"/>
      <c r="E380" s="4"/>
    </row>
    <row r="381" customFormat="false" ht="15" hidden="false" customHeight="false" outlineLevel="0" collapsed="false">
      <c r="A381" s="11"/>
      <c r="B381" s="4"/>
      <c r="C381" s="4"/>
      <c r="D381" s="4"/>
      <c r="E381" s="4"/>
    </row>
    <row r="382" customFormat="false" ht="15" hidden="false" customHeight="false" outlineLevel="0" collapsed="false">
      <c r="A382" s="11"/>
      <c r="B382" s="4"/>
      <c r="C382" s="4"/>
      <c r="D382" s="4"/>
      <c r="E382" s="4"/>
    </row>
    <row r="383" customFormat="false" ht="15" hidden="false" customHeight="false" outlineLevel="0" collapsed="false">
      <c r="A383" s="11"/>
      <c r="B383" s="4"/>
      <c r="C383" s="4"/>
      <c r="D383" s="4"/>
      <c r="E383" s="4"/>
    </row>
    <row r="384" customFormat="false" ht="15" hidden="false" customHeight="false" outlineLevel="0" collapsed="false">
      <c r="A384" s="11"/>
      <c r="B384" s="4"/>
      <c r="C384" s="4"/>
      <c r="D384" s="4"/>
      <c r="E384" s="4"/>
    </row>
    <row r="385" customFormat="false" ht="15" hidden="false" customHeight="false" outlineLevel="0" collapsed="false">
      <c r="A385" s="11"/>
      <c r="B385" s="4"/>
      <c r="C385" s="4"/>
      <c r="D385" s="4"/>
      <c r="E385" s="4"/>
    </row>
    <row r="386" customFormat="false" ht="15" hidden="false" customHeight="false" outlineLevel="0" collapsed="false">
      <c r="A386" s="11"/>
      <c r="B386" s="4"/>
      <c r="C386" s="4"/>
      <c r="D386" s="4"/>
      <c r="E386" s="4"/>
    </row>
    <row r="387" customFormat="false" ht="15" hidden="false" customHeight="false" outlineLevel="0" collapsed="false">
      <c r="A387" s="11"/>
      <c r="B387" s="4"/>
      <c r="C387" s="4"/>
      <c r="D387" s="4"/>
      <c r="E387" s="4"/>
    </row>
    <row r="388" customFormat="false" ht="15" hidden="false" customHeight="false" outlineLevel="0" collapsed="false">
      <c r="A388" s="11"/>
      <c r="B388" s="4"/>
      <c r="C388" s="4"/>
      <c r="D388" s="4"/>
      <c r="E388" s="4"/>
    </row>
    <row r="389" customFormat="false" ht="15" hidden="false" customHeight="false" outlineLevel="0" collapsed="false">
      <c r="A389" s="11"/>
      <c r="B389" s="4"/>
      <c r="C389" s="4"/>
      <c r="D389" s="4"/>
      <c r="E389" s="4"/>
    </row>
    <row r="390" customFormat="false" ht="15" hidden="false" customHeight="false" outlineLevel="0" collapsed="false">
      <c r="A390" s="11"/>
      <c r="B390" s="4"/>
      <c r="C390" s="4"/>
      <c r="D390" s="4"/>
      <c r="E390" s="4"/>
    </row>
    <row r="391" customFormat="false" ht="15" hidden="false" customHeight="false" outlineLevel="0" collapsed="false">
      <c r="A391" s="11"/>
      <c r="B391" s="4"/>
      <c r="C391" s="4"/>
      <c r="D391" s="4"/>
      <c r="E391" s="4"/>
    </row>
    <row r="392" customFormat="false" ht="15" hidden="false" customHeight="false" outlineLevel="0" collapsed="false">
      <c r="A392" s="11"/>
      <c r="B392" s="4"/>
      <c r="C392" s="4"/>
      <c r="D392" s="4"/>
      <c r="E392" s="4"/>
    </row>
    <row r="393" customFormat="false" ht="15" hidden="false" customHeight="false" outlineLevel="0" collapsed="false">
      <c r="A393" s="11"/>
      <c r="B393" s="4"/>
      <c r="C393" s="4"/>
      <c r="D393" s="4"/>
      <c r="E393" s="4"/>
    </row>
    <row r="394" customFormat="false" ht="15" hidden="false" customHeight="false" outlineLevel="0" collapsed="false">
      <c r="A394" s="11"/>
      <c r="B394" s="4"/>
      <c r="C394" s="4"/>
      <c r="D394" s="4"/>
      <c r="E394" s="4"/>
    </row>
    <row r="395" customFormat="false" ht="15" hidden="false" customHeight="false" outlineLevel="0" collapsed="false">
      <c r="A395" s="11"/>
      <c r="B395" s="4"/>
      <c r="C395" s="4"/>
      <c r="D395" s="4"/>
      <c r="E395" s="4"/>
    </row>
    <row r="396" customFormat="false" ht="15" hidden="false" customHeight="false" outlineLevel="0" collapsed="false">
      <c r="A396" s="11"/>
      <c r="B396" s="4"/>
      <c r="C396" s="4"/>
      <c r="D396" s="4"/>
      <c r="E396" s="4"/>
    </row>
    <row r="397" customFormat="false" ht="15" hidden="false" customHeight="false" outlineLevel="0" collapsed="false">
      <c r="A397" s="11"/>
      <c r="B397" s="4"/>
      <c r="C397" s="4"/>
      <c r="D397" s="4"/>
      <c r="E397" s="4"/>
    </row>
    <row r="398" customFormat="false" ht="15" hidden="false" customHeight="false" outlineLevel="0" collapsed="false">
      <c r="A398" s="11"/>
      <c r="B398" s="4"/>
      <c r="C398" s="4"/>
      <c r="D398" s="4"/>
      <c r="E398" s="4"/>
    </row>
    <row r="399" customFormat="false" ht="15" hidden="false" customHeight="false" outlineLevel="0" collapsed="false">
      <c r="A399" s="11"/>
      <c r="B399" s="4"/>
      <c r="C399" s="4"/>
      <c r="D399" s="4"/>
      <c r="E399" s="4"/>
    </row>
    <row r="400" customFormat="false" ht="15" hidden="false" customHeight="false" outlineLevel="0" collapsed="false">
      <c r="A400" s="11"/>
      <c r="B400" s="4"/>
      <c r="C400" s="4"/>
      <c r="D400" s="4"/>
      <c r="E400" s="4"/>
    </row>
    <row r="401" customFormat="false" ht="15" hidden="false" customHeight="false" outlineLevel="0" collapsed="false">
      <c r="A401" s="11"/>
      <c r="B401" s="4"/>
      <c r="C401" s="4"/>
      <c r="D401" s="4"/>
      <c r="E401" s="4"/>
    </row>
    <row r="402" customFormat="false" ht="15" hidden="false" customHeight="false" outlineLevel="0" collapsed="false">
      <c r="A402" s="11"/>
      <c r="B402" s="4"/>
      <c r="C402" s="4"/>
      <c r="D402" s="4"/>
      <c r="E402" s="4"/>
    </row>
    <row r="403" customFormat="false" ht="15" hidden="false" customHeight="false" outlineLevel="0" collapsed="false">
      <c r="A403" s="11"/>
      <c r="B403" s="4"/>
      <c r="C403" s="4"/>
      <c r="D403" s="4"/>
      <c r="E403" s="4"/>
    </row>
    <row r="404" customFormat="false" ht="15" hidden="false" customHeight="false" outlineLevel="0" collapsed="false">
      <c r="A404" s="11"/>
      <c r="B404" s="4"/>
      <c r="C404" s="4"/>
      <c r="D404" s="4"/>
      <c r="E404" s="4"/>
    </row>
    <row r="405" customFormat="false" ht="15" hidden="false" customHeight="false" outlineLevel="0" collapsed="false">
      <c r="A405" s="11"/>
      <c r="B405" s="4"/>
      <c r="C405" s="4"/>
      <c r="D405" s="4"/>
      <c r="E405" s="4"/>
    </row>
    <row r="406" customFormat="false" ht="15" hidden="false" customHeight="false" outlineLevel="0" collapsed="false">
      <c r="A406" s="11"/>
      <c r="B406" s="4"/>
      <c r="C406" s="4"/>
      <c r="D406" s="4"/>
      <c r="E406" s="4"/>
    </row>
    <row r="407" customFormat="false" ht="15" hidden="false" customHeight="false" outlineLevel="0" collapsed="false">
      <c r="A407" s="11"/>
      <c r="B407" s="4"/>
      <c r="C407" s="4"/>
      <c r="D407" s="4"/>
      <c r="E407" s="4"/>
    </row>
    <row r="408" customFormat="false" ht="15" hidden="false" customHeight="false" outlineLevel="0" collapsed="false">
      <c r="A408" s="11"/>
      <c r="B408" s="4"/>
      <c r="C408" s="4"/>
      <c r="D408" s="4"/>
      <c r="E408" s="4"/>
    </row>
    <row r="409" customFormat="false" ht="15" hidden="false" customHeight="false" outlineLevel="0" collapsed="false">
      <c r="A409" s="11"/>
      <c r="B409" s="4"/>
      <c r="C409" s="4"/>
      <c r="D409" s="4"/>
      <c r="E409" s="4"/>
    </row>
    <row r="410" customFormat="false" ht="15" hidden="false" customHeight="false" outlineLevel="0" collapsed="false">
      <c r="A410" s="11"/>
      <c r="B410" s="4"/>
      <c r="C410" s="4"/>
      <c r="D410" s="4"/>
      <c r="E410" s="4"/>
    </row>
    <row r="411" customFormat="false" ht="15" hidden="false" customHeight="false" outlineLevel="0" collapsed="false">
      <c r="A411" s="11"/>
      <c r="B411" s="4"/>
      <c r="C411" s="4"/>
      <c r="D411" s="4"/>
      <c r="E411" s="4"/>
    </row>
    <row r="412" customFormat="false" ht="15" hidden="false" customHeight="false" outlineLevel="0" collapsed="false">
      <c r="A412" s="11"/>
      <c r="B412" s="4"/>
      <c r="C412" s="4"/>
      <c r="D412" s="4"/>
      <c r="E412" s="4"/>
    </row>
    <row r="413" customFormat="false" ht="15" hidden="false" customHeight="false" outlineLevel="0" collapsed="false">
      <c r="A413" s="11"/>
      <c r="B413" s="4"/>
      <c r="C413" s="4"/>
      <c r="D413" s="4"/>
      <c r="E413" s="4"/>
    </row>
    <row r="414" customFormat="false" ht="15" hidden="false" customHeight="false" outlineLevel="0" collapsed="false">
      <c r="A414" s="11"/>
      <c r="B414" s="4"/>
      <c r="C414" s="4"/>
      <c r="D414" s="4"/>
      <c r="E414" s="4"/>
    </row>
    <row r="415" customFormat="false" ht="15" hidden="false" customHeight="false" outlineLevel="0" collapsed="false">
      <c r="A415" s="11"/>
      <c r="B415" s="4"/>
      <c r="C415" s="4"/>
      <c r="D415" s="4"/>
      <c r="E415" s="4"/>
    </row>
    <row r="416" customFormat="false" ht="15" hidden="false" customHeight="false" outlineLevel="0" collapsed="false">
      <c r="A416" s="11"/>
      <c r="B416" s="4"/>
      <c r="C416" s="4"/>
      <c r="D416" s="4"/>
      <c r="E416" s="4"/>
    </row>
    <row r="417" customFormat="false" ht="15" hidden="false" customHeight="false" outlineLevel="0" collapsed="false">
      <c r="A417" s="11"/>
      <c r="B417" s="4"/>
      <c r="C417" s="4"/>
      <c r="D417" s="4"/>
      <c r="E417" s="4"/>
    </row>
    <row r="418" customFormat="false" ht="15" hidden="false" customHeight="false" outlineLevel="0" collapsed="false">
      <c r="A418" s="11"/>
      <c r="B418" s="4"/>
      <c r="C418" s="4"/>
      <c r="D418" s="4"/>
      <c r="E418" s="4"/>
    </row>
    <row r="419" customFormat="false" ht="15" hidden="false" customHeight="false" outlineLevel="0" collapsed="false">
      <c r="A419" s="11"/>
      <c r="B419" s="4"/>
      <c r="C419" s="4"/>
      <c r="D419" s="4"/>
      <c r="E419" s="4"/>
    </row>
    <row r="420" customFormat="false" ht="15" hidden="false" customHeight="false" outlineLevel="0" collapsed="false">
      <c r="A420" s="11"/>
      <c r="B420" s="4"/>
      <c r="C420" s="4"/>
      <c r="D420" s="4"/>
      <c r="E420" s="4"/>
    </row>
    <row r="421" customFormat="false" ht="15" hidden="false" customHeight="false" outlineLevel="0" collapsed="false">
      <c r="A421" s="11"/>
      <c r="B421" s="4"/>
      <c r="C421" s="4"/>
      <c r="D421" s="4"/>
      <c r="E421" s="4"/>
    </row>
    <row r="422" customFormat="false" ht="15" hidden="false" customHeight="false" outlineLevel="0" collapsed="false">
      <c r="A422" s="11"/>
      <c r="B422" s="4"/>
      <c r="C422" s="4"/>
      <c r="D422" s="4"/>
      <c r="E422" s="4"/>
    </row>
    <row r="423" customFormat="false" ht="15" hidden="false" customHeight="false" outlineLevel="0" collapsed="false">
      <c r="A423" s="11"/>
      <c r="B423" s="4"/>
      <c r="C423" s="4"/>
      <c r="D423" s="4"/>
      <c r="E423" s="4"/>
    </row>
    <row r="424" customFormat="false" ht="15" hidden="false" customHeight="false" outlineLevel="0" collapsed="false">
      <c r="A424" s="11"/>
      <c r="B424" s="4"/>
      <c r="C424" s="4"/>
      <c r="D424" s="4"/>
      <c r="E424" s="4"/>
    </row>
    <row r="425" customFormat="false" ht="15" hidden="false" customHeight="false" outlineLevel="0" collapsed="false">
      <c r="A425" s="11"/>
      <c r="B425" s="4"/>
      <c r="C425" s="4"/>
      <c r="D425" s="4"/>
      <c r="E425" s="4"/>
    </row>
    <row r="426" customFormat="false" ht="15" hidden="false" customHeight="false" outlineLevel="0" collapsed="false">
      <c r="A426" s="11"/>
      <c r="B426" s="4"/>
      <c r="C426" s="4"/>
      <c r="D426" s="4"/>
      <c r="E426" s="4"/>
    </row>
    <row r="427" customFormat="false" ht="15" hidden="false" customHeight="false" outlineLevel="0" collapsed="false">
      <c r="A427" s="11"/>
      <c r="B427" s="4"/>
      <c r="C427" s="4"/>
      <c r="D427" s="4"/>
      <c r="E427" s="4"/>
    </row>
    <row r="428" customFormat="false" ht="15" hidden="false" customHeight="false" outlineLevel="0" collapsed="false">
      <c r="A428" s="11"/>
      <c r="B428" s="4"/>
      <c r="C428" s="4"/>
      <c r="D428" s="4"/>
      <c r="E428" s="4"/>
    </row>
    <row r="429" customFormat="false" ht="15" hidden="false" customHeight="false" outlineLevel="0" collapsed="false">
      <c r="A429" s="11"/>
      <c r="B429" s="4"/>
      <c r="C429" s="4"/>
      <c r="D429" s="4"/>
      <c r="E429" s="4"/>
    </row>
    <row r="430" customFormat="false" ht="15" hidden="false" customHeight="false" outlineLevel="0" collapsed="false">
      <c r="A430" s="11"/>
      <c r="B430" s="4"/>
      <c r="C430" s="4"/>
      <c r="D430" s="4"/>
      <c r="E430" s="4"/>
    </row>
    <row r="431" customFormat="false" ht="15" hidden="false" customHeight="false" outlineLevel="0" collapsed="false">
      <c r="A431" s="11"/>
      <c r="B431" s="4"/>
      <c r="C431" s="4"/>
      <c r="D431" s="4"/>
      <c r="E431" s="4"/>
    </row>
    <row r="432" customFormat="false" ht="15" hidden="false" customHeight="false" outlineLevel="0" collapsed="false">
      <c r="A432" s="11"/>
      <c r="B432" s="4"/>
      <c r="C432" s="4"/>
      <c r="D432" s="4"/>
      <c r="E432" s="4"/>
    </row>
    <row r="433" customFormat="false" ht="15" hidden="false" customHeight="false" outlineLevel="0" collapsed="false">
      <c r="A433" s="11"/>
      <c r="B433" s="4"/>
      <c r="C433" s="4"/>
      <c r="D433" s="4"/>
      <c r="E433" s="4"/>
    </row>
    <row r="434" customFormat="false" ht="15" hidden="false" customHeight="false" outlineLevel="0" collapsed="false">
      <c r="A434" s="11"/>
      <c r="B434" s="4"/>
      <c r="C434" s="4"/>
      <c r="D434" s="4"/>
      <c r="E434" s="4"/>
    </row>
    <row r="435" customFormat="false" ht="15" hidden="false" customHeight="false" outlineLevel="0" collapsed="false">
      <c r="A435" s="11"/>
      <c r="B435" s="4"/>
      <c r="C435" s="4"/>
      <c r="D435" s="4"/>
      <c r="E435" s="4"/>
    </row>
    <row r="436" customFormat="false" ht="15" hidden="false" customHeight="false" outlineLevel="0" collapsed="false">
      <c r="A436" s="11"/>
      <c r="B436" s="4"/>
      <c r="C436" s="4"/>
      <c r="D436" s="4"/>
      <c r="E436" s="4"/>
    </row>
    <row r="437" customFormat="false" ht="15" hidden="false" customHeight="false" outlineLevel="0" collapsed="false">
      <c r="A437" s="11"/>
      <c r="B437" s="4"/>
      <c r="C437" s="4"/>
      <c r="D437" s="4"/>
      <c r="E437" s="4"/>
    </row>
    <row r="438" customFormat="false" ht="15" hidden="false" customHeight="false" outlineLevel="0" collapsed="false">
      <c r="A438" s="11"/>
      <c r="B438" s="4"/>
      <c r="C438" s="4"/>
      <c r="D438" s="4"/>
      <c r="E438" s="4"/>
    </row>
    <row r="439" customFormat="false" ht="15" hidden="false" customHeight="false" outlineLevel="0" collapsed="false">
      <c r="A439" s="11"/>
      <c r="B439" s="4"/>
      <c r="C439" s="4"/>
      <c r="D439" s="4"/>
      <c r="E439" s="4"/>
    </row>
    <row r="440" customFormat="false" ht="15" hidden="false" customHeight="false" outlineLevel="0" collapsed="false">
      <c r="A440" s="11"/>
      <c r="B440" s="4"/>
      <c r="C440" s="4"/>
      <c r="D440" s="4"/>
      <c r="E440" s="4"/>
    </row>
    <row r="441" customFormat="false" ht="15" hidden="false" customHeight="false" outlineLevel="0" collapsed="false">
      <c r="A441" s="11"/>
      <c r="B441" s="4"/>
      <c r="C441" s="4"/>
      <c r="D441" s="4"/>
      <c r="E441" s="4"/>
    </row>
    <row r="442" customFormat="false" ht="15" hidden="false" customHeight="false" outlineLevel="0" collapsed="false">
      <c r="A442" s="11"/>
      <c r="B442" s="4"/>
      <c r="C442" s="4"/>
      <c r="D442" s="4"/>
      <c r="E442" s="4"/>
    </row>
    <row r="443" customFormat="false" ht="15" hidden="false" customHeight="false" outlineLevel="0" collapsed="false">
      <c r="A443" s="11"/>
      <c r="B443" s="4"/>
      <c r="C443" s="4"/>
      <c r="D443" s="4"/>
      <c r="E443" s="4"/>
    </row>
    <row r="444" customFormat="false" ht="15" hidden="false" customHeight="false" outlineLevel="0" collapsed="false">
      <c r="A444" s="11"/>
      <c r="B444" s="4"/>
      <c r="C444" s="4"/>
      <c r="D444" s="4"/>
      <c r="E444" s="4"/>
    </row>
    <row r="445" customFormat="false" ht="15" hidden="false" customHeight="false" outlineLevel="0" collapsed="false">
      <c r="A445" s="11"/>
      <c r="B445" s="4"/>
      <c r="C445" s="4"/>
      <c r="D445" s="4"/>
      <c r="E445" s="4"/>
    </row>
    <row r="446" customFormat="false" ht="15" hidden="false" customHeight="false" outlineLevel="0" collapsed="false">
      <c r="A446" s="11"/>
      <c r="B446" s="4"/>
      <c r="C446" s="4"/>
      <c r="D446" s="4"/>
      <c r="E446" s="4"/>
    </row>
    <row r="447" customFormat="false" ht="15" hidden="false" customHeight="false" outlineLevel="0" collapsed="false">
      <c r="A447" s="11"/>
      <c r="B447" s="4"/>
      <c r="C447" s="4"/>
      <c r="D447" s="4"/>
      <c r="E447" s="4"/>
    </row>
    <row r="448" customFormat="false" ht="15" hidden="false" customHeight="false" outlineLevel="0" collapsed="false">
      <c r="A448" s="11"/>
      <c r="B448" s="4"/>
      <c r="C448" s="4"/>
      <c r="D448" s="4"/>
      <c r="E448" s="4"/>
    </row>
    <row r="449" customFormat="false" ht="15" hidden="false" customHeight="false" outlineLevel="0" collapsed="false">
      <c r="A449" s="11"/>
      <c r="B449" s="4"/>
      <c r="C449" s="4"/>
      <c r="D449" s="4"/>
      <c r="E449" s="4"/>
    </row>
    <row r="450" customFormat="false" ht="15" hidden="false" customHeight="false" outlineLevel="0" collapsed="false">
      <c r="A450" s="11"/>
      <c r="B450" s="4"/>
      <c r="C450" s="4"/>
      <c r="D450" s="4"/>
      <c r="E450" s="4"/>
    </row>
    <row r="451" customFormat="false" ht="15" hidden="false" customHeight="false" outlineLevel="0" collapsed="false">
      <c r="A451" s="11"/>
      <c r="B451" s="4"/>
      <c r="C451" s="4"/>
      <c r="D451" s="4"/>
      <c r="E451" s="4"/>
    </row>
    <row r="452" customFormat="false" ht="15" hidden="false" customHeight="false" outlineLevel="0" collapsed="false">
      <c r="A452" s="11"/>
      <c r="B452" s="4"/>
      <c r="C452" s="4"/>
      <c r="D452" s="4"/>
      <c r="E452" s="4"/>
    </row>
    <row r="453" customFormat="false" ht="15" hidden="false" customHeight="false" outlineLevel="0" collapsed="false">
      <c r="A453" s="11"/>
      <c r="B453" s="4"/>
      <c r="C453" s="4"/>
      <c r="D453" s="4"/>
      <c r="E453" s="4"/>
    </row>
    <row r="454" customFormat="false" ht="15" hidden="false" customHeight="false" outlineLevel="0" collapsed="false">
      <c r="A454" s="11"/>
      <c r="B454" s="4"/>
      <c r="C454" s="4"/>
      <c r="D454" s="4"/>
      <c r="E454" s="4"/>
    </row>
    <row r="455" customFormat="false" ht="15" hidden="false" customHeight="false" outlineLevel="0" collapsed="false">
      <c r="A455" s="11"/>
      <c r="B455" s="4"/>
      <c r="C455" s="4"/>
      <c r="D455" s="4"/>
      <c r="E455" s="4"/>
    </row>
    <row r="456" customFormat="false" ht="15" hidden="false" customHeight="false" outlineLevel="0" collapsed="false">
      <c r="A456" s="11"/>
      <c r="B456" s="4"/>
      <c r="C456" s="4"/>
      <c r="D456" s="4"/>
      <c r="E456" s="4"/>
    </row>
    <row r="457" customFormat="false" ht="15" hidden="false" customHeight="false" outlineLevel="0" collapsed="false">
      <c r="A457" s="11"/>
      <c r="B457" s="4"/>
      <c r="C457" s="4"/>
      <c r="D457" s="4"/>
      <c r="E457" s="4"/>
    </row>
    <row r="458" customFormat="false" ht="15" hidden="false" customHeight="false" outlineLevel="0" collapsed="false">
      <c r="A458" s="11"/>
      <c r="B458" s="4"/>
      <c r="C458" s="4"/>
      <c r="D458" s="4"/>
      <c r="E458" s="4"/>
    </row>
    <row r="459" customFormat="false" ht="15" hidden="false" customHeight="false" outlineLevel="0" collapsed="false">
      <c r="A459" s="11"/>
      <c r="B459" s="4"/>
      <c r="C459" s="4"/>
      <c r="D459" s="4"/>
      <c r="E459" s="4"/>
    </row>
    <row r="460" customFormat="false" ht="15" hidden="false" customHeight="false" outlineLevel="0" collapsed="false">
      <c r="A460" s="11"/>
      <c r="B460" s="4"/>
      <c r="C460" s="4"/>
      <c r="D460" s="4"/>
      <c r="E460" s="4"/>
    </row>
    <row r="461" customFormat="false" ht="15" hidden="false" customHeight="false" outlineLevel="0" collapsed="false">
      <c r="A461" s="11"/>
      <c r="B461" s="4"/>
      <c r="C461" s="4"/>
      <c r="D461" s="4"/>
      <c r="E461" s="4"/>
    </row>
    <row r="462" customFormat="false" ht="15" hidden="false" customHeight="false" outlineLevel="0" collapsed="false">
      <c r="A462" s="11"/>
      <c r="B462" s="4"/>
      <c r="C462" s="4"/>
      <c r="D462" s="4"/>
      <c r="E462" s="4"/>
    </row>
    <row r="463" customFormat="false" ht="15" hidden="false" customHeight="false" outlineLevel="0" collapsed="false">
      <c r="A463" s="11"/>
      <c r="B463" s="4"/>
      <c r="C463" s="4"/>
      <c r="D463" s="4"/>
      <c r="E463" s="4"/>
    </row>
    <row r="464" customFormat="false" ht="15" hidden="false" customHeight="false" outlineLevel="0" collapsed="false">
      <c r="A464" s="11"/>
      <c r="B464" s="4"/>
      <c r="C464" s="4"/>
      <c r="D464" s="4"/>
      <c r="E464" s="4"/>
    </row>
    <row r="465" customFormat="false" ht="15" hidden="false" customHeight="false" outlineLevel="0" collapsed="false">
      <c r="A465" s="11"/>
      <c r="B465" s="4"/>
      <c r="C465" s="4"/>
      <c r="D465" s="4"/>
      <c r="E465" s="4"/>
    </row>
    <row r="466" customFormat="false" ht="15" hidden="false" customHeight="false" outlineLevel="0" collapsed="false">
      <c r="A466" s="11"/>
      <c r="B466" s="4"/>
      <c r="C466" s="4"/>
      <c r="D466" s="4"/>
      <c r="E466" s="4"/>
    </row>
    <row r="467" customFormat="false" ht="15" hidden="false" customHeight="false" outlineLevel="0" collapsed="false">
      <c r="A467" s="11"/>
      <c r="B467" s="4"/>
      <c r="C467" s="4"/>
      <c r="D467" s="4"/>
      <c r="E467" s="4"/>
    </row>
    <row r="468" customFormat="false" ht="15" hidden="false" customHeight="false" outlineLevel="0" collapsed="false">
      <c r="A468" s="11"/>
      <c r="B468" s="4"/>
      <c r="C468" s="4"/>
      <c r="D468" s="4"/>
      <c r="E468" s="4"/>
    </row>
    <row r="469" customFormat="false" ht="15" hidden="false" customHeight="false" outlineLevel="0" collapsed="false">
      <c r="A469" s="11"/>
      <c r="B469" s="4"/>
      <c r="C469" s="4"/>
      <c r="D469" s="4"/>
      <c r="E469" s="4"/>
    </row>
    <row r="470" customFormat="false" ht="15" hidden="false" customHeight="false" outlineLevel="0" collapsed="false">
      <c r="A470" s="11"/>
      <c r="B470" s="4"/>
      <c r="C470" s="4"/>
      <c r="D470" s="4"/>
      <c r="E470" s="4"/>
    </row>
    <row r="471" customFormat="false" ht="15" hidden="false" customHeight="false" outlineLevel="0" collapsed="false">
      <c r="A471" s="11"/>
      <c r="B471" s="4"/>
      <c r="C471" s="4"/>
      <c r="D471" s="4"/>
      <c r="E471" s="4"/>
    </row>
    <row r="472" customFormat="false" ht="15" hidden="false" customHeight="false" outlineLevel="0" collapsed="false">
      <c r="A472" s="11"/>
      <c r="B472" s="4"/>
      <c r="C472" s="4"/>
      <c r="D472" s="4"/>
      <c r="E472" s="4"/>
    </row>
    <row r="473" customFormat="false" ht="15" hidden="false" customHeight="false" outlineLevel="0" collapsed="false">
      <c r="A473" s="11"/>
      <c r="B473" s="4"/>
      <c r="C473" s="4"/>
      <c r="D473" s="4"/>
      <c r="E473" s="4"/>
    </row>
    <row r="474" customFormat="false" ht="15" hidden="false" customHeight="false" outlineLevel="0" collapsed="false">
      <c r="A474" s="11"/>
      <c r="B474" s="4"/>
      <c r="C474" s="4"/>
      <c r="D474" s="4"/>
      <c r="E474" s="4"/>
    </row>
    <row r="475" customFormat="false" ht="15" hidden="false" customHeight="false" outlineLevel="0" collapsed="false">
      <c r="A475" s="11"/>
      <c r="B475" s="4"/>
      <c r="C475" s="4"/>
      <c r="D475" s="4"/>
      <c r="E475" s="4"/>
    </row>
    <row r="476" customFormat="false" ht="15" hidden="false" customHeight="false" outlineLevel="0" collapsed="false">
      <c r="A476" s="11"/>
      <c r="B476" s="4"/>
      <c r="C476" s="4"/>
      <c r="D476" s="4"/>
      <c r="E476" s="4"/>
    </row>
    <row r="477" customFormat="false" ht="15" hidden="false" customHeight="false" outlineLevel="0" collapsed="false">
      <c r="A477" s="11"/>
      <c r="B477" s="4"/>
      <c r="C477" s="4"/>
      <c r="D477" s="4"/>
      <c r="E477" s="4"/>
    </row>
    <row r="478" customFormat="false" ht="15" hidden="false" customHeight="false" outlineLevel="0" collapsed="false">
      <c r="A478" s="11"/>
      <c r="B478" s="4"/>
      <c r="C478" s="4"/>
      <c r="D478" s="4"/>
      <c r="E478" s="4"/>
    </row>
    <row r="479" customFormat="false" ht="15" hidden="false" customHeight="false" outlineLevel="0" collapsed="false">
      <c r="A479" s="11"/>
      <c r="B479" s="4"/>
      <c r="C479" s="4"/>
      <c r="D479" s="4"/>
      <c r="E479" s="4"/>
    </row>
    <row r="480" customFormat="false" ht="15" hidden="false" customHeight="false" outlineLevel="0" collapsed="false">
      <c r="A480" s="11"/>
      <c r="B480" s="4"/>
      <c r="C480" s="4"/>
      <c r="D480" s="4"/>
      <c r="E480" s="4"/>
    </row>
    <row r="481" customFormat="false" ht="15" hidden="false" customHeight="false" outlineLevel="0" collapsed="false">
      <c r="A481" s="11"/>
      <c r="B481" s="4"/>
      <c r="C481" s="4"/>
      <c r="D481" s="4"/>
      <c r="E481" s="4"/>
    </row>
    <row r="482" customFormat="false" ht="15" hidden="false" customHeight="false" outlineLevel="0" collapsed="false">
      <c r="A482" s="11"/>
      <c r="B482" s="4"/>
      <c r="C482" s="4"/>
      <c r="D482" s="4"/>
      <c r="E482" s="4"/>
    </row>
    <row r="483" customFormat="false" ht="15" hidden="false" customHeight="false" outlineLevel="0" collapsed="false">
      <c r="A483" s="11"/>
      <c r="B483" s="4"/>
      <c r="C483" s="4"/>
      <c r="D483" s="4"/>
      <c r="E483" s="4"/>
    </row>
    <row r="484" customFormat="false" ht="15" hidden="false" customHeight="false" outlineLevel="0" collapsed="false">
      <c r="A484" s="11"/>
      <c r="B484" s="4"/>
      <c r="C484" s="4"/>
      <c r="D484" s="4"/>
      <c r="E484" s="4"/>
    </row>
    <row r="485" customFormat="false" ht="15" hidden="false" customHeight="false" outlineLevel="0" collapsed="false">
      <c r="A485" s="11"/>
      <c r="B485" s="4"/>
      <c r="C485" s="4"/>
      <c r="D485" s="4"/>
      <c r="E485" s="4"/>
    </row>
    <row r="486" customFormat="false" ht="15" hidden="false" customHeight="false" outlineLevel="0" collapsed="false">
      <c r="A486" s="11"/>
      <c r="B486" s="4"/>
      <c r="C486" s="4"/>
      <c r="D486" s="4"/>
      <c r="E486" s="4"/>
    </row>
    <row r="487" customFormat="false" ht="15" hidden="false" customHeight="false" outlineLevel="0" collapsed="false">
      <c r="A487" s="11"/>
      <c r="B487" s="4"/>
      <c r="C487" s="4"/>
      <c r="D487" s="4"/>
      <c r="E487" s="4"/>
    </row>
    <row r="488" customFormat="false" ht="15" hidden="false" customHeight="false" outlineLevel="0" collapsed="false">
      <c r="A488" s="11"/>
      <c r="B488" s="4"/>
      <c r="C488" s="4"/>
      <c r="D488" s="4"/>
      <c r="E488" s="4"/>
    </row>
    <row r="489" customFormat="false" ht="15" hidden="false" customHeight="false" outlineLevel="0" collapsed="false">
      <c r="A489" s="11"/>
      <c r="B489" s="4"/>
      <c r="C489" s="4"/>
      <c r="D489" s="4"/>
      <c r="E489" s="4"/>
    </row>
    <row r="490" customFormat="false" ht="15" hidden="false" customHeight="false" outlineLevel="0" collapsed="false">
      <c r="A490" s="11"/>
      <c r="B490" s="4"/>
      <c r="C490" s="4"/>
      <c r="D490" s="4"/>
      <c r="E490" s="4"/>
    </row>
    <row r="491" customFormat="false" ht="15" hidden="false" customHeight="false" outlineLevel="0" collapsed="false">
      <c r="A491" s="11"/>
      <c r="B491" s="4"/>
      <c r="C491" s="4"/>
      <c r="D491" s="4"/>
      <c r="E491" s="4"/>
    </row>
    <row r="492" customFormat="false" ht="15" hidden="false" customHeight="false" outlineLevel="0" collapsed="false">
      <c r="A492" s="11"/>
      <c r="B492" s="4"/>
      <c r="C492" s="4"/>
      <c r="D492" s="4"/>
      <c r="E492" s="4"/>
    </row>
    <row r="493" customFormat="false" ht="15" hidden="false" customHeight="false" outlineLevel="0" collapsed="false">
      <c r="A493" s="11"/>
      <c r="B493" s="4"/>
      <c r="C493" s="4"/>
      <c r="D493" s="4"/>
      <c r="E493" s="4"/>
    </row>
    <row r="494" customFormat="false" ht="15" hidden="false" customHeight="false" outlineLevel="0" collapsed="false">
      <c r="A494" s="11"/>
      <c r="B494" s="4"/>
      <c r="C494" s="4"/>
      <c r="D494" s="4"/>
      <c r="E494" s="4"/>
    </row>
    <row r="495" customFormat="false" ht="15" hidden="false" customHeight="false" outlineLevel="0" collapsed="false">
      <c r="A495" s="11"/>
      <c r="B495" s="4"/>
      <c r="C495" s="4"/>
      <c r="D495" s="4"/>
      <c r="E495" s="4"/>
    </row>
    <row r="496" customFormat="false" ht="15" hidden="false" customHeight="false" outlineLevel="0" collapsed="false">
      <c r="A496" s="11"/>
      <c r="B496" s="4"/>
      <c r="C496" s="4"/>
      <c r="D496" s="4"/>
      <c r="E496" s="4"/>
    </row>
    <row r="497" customFormat="false" ht="15" hidden="false" customHeight="false" outlineLevel="0" collapsed="false">
      <c r="A497" s="11"/>
      <c r="B497" s="4"/>
      <c r="C497" s="4"/>
      <c r="D497" s="4"/>
      <c r="E497" s="4"/>
    </row>
    <row r="498" customFormat="false" ht="15" hidden="false" customHeight="false" outlineLevel="0" collapsed="false">
      <c r="A498" s="11"/>
      <c r="B498" s="4"/>
      <c r="C498" s="4"/>
      <c r="D498" s="4"/>
      <c r="E498" s="4"/>
    </row>
    <row r="499" customFormat="false" ht="15" hidden="false" customHeight="false" outlineLevel="0" collapsed="false">
      <c r="A499" s="11"/>
      <c r="B499" s="4"/>
      <c r="C499" s="4"/>
      <c r="D499" s="4"/>
      <c r="E499" s="4"/>
    </row>
    <row r="500" customFormat="false" ht="15" hidden="false" customHeight="false" outlineLevel="0" collapsed="false">
      <c r="A500" s="11"/>
      <c r="B500" s="4"/>
      <c r="C500" s="4"/>
      <c r="D500" s="4"/>
      <c r="E500" s="4"/>
    </row>
    <row r="501" customFormat="false" ht="15" hidden="false" customHeight="false" outlineLevel="0" collapsed="false">
      <c r="A501" s="11"/>
      <c r="B501" s="4"/>
      <c r="C501" s="4"/>
      <c r="D501" s="4"/>
      <c r="E501" s="4"/>
    </row>
    <row r="502" customFormat="false" ht="15" hidden="false" customHeight="false" outlineLevel="0" collapsed="false">
      <c r="A502" s="11"/>
      <c r="B502" s="4"/>
      <c r="C502" s="4"/>
      <c r="D502" s="4"/>
      <c r="E502" s="4"/>
    </row>
    <row r="503" customFormat="false" ht="15" hidden="false" customHeight="false" outlineLevel="0" collapsed="false">
      <c r="A503" s="11"/>
      <c r="B503" s="4"/>
      <c r="C503" s="4"/>
      <c r="D503" s="4"/>
      <c r="E503" s="4"/>
    </row>
    <row r="504" customFormat="false" ht="15" hidden="false" customHeight="false" outlineLevel="0" collapsed="false">
      <c r="A504" s="11"/>
      <c r="B504" s="4"/>
      <c r="C504" s="4"/>
      <c r="D504" s="4"/>
      <c r="E504" s="4"/>
    </row>
    <row r="505" customFormat="false" ht="15" hidden="false" customHeight="false" outlineLevel="0" collapsed="false">
      <c r="A505" s="11"/>
      <c r="B505" s="4"/>
      <c r="C505" s="4"/>
      <c r="D505" s="4"/>
      <c r="E505" s="4"/>
    </row>
    <row r="506" customFormat="false" ht="15" hidden="false" customHeight="false" outlineLevel="0" collapsed="false">
      <c r="A506" s="11"/>
      <c r="B506" s="4"/>
      <c r="C506" s="4"/>
      <c r="D506" s="4"/>
      <c r="E506" s="4"/>
    </row>
    <row r="507" customFormat="false" ht="15" hidden="false" customHeight="false" outlineLevel="0" collapsed="false">
      <c r="A507" s="11"/>
      <c r="B507" s="4"/>
      <c r="C507" s="4"/>
      <c r="D507" s="4"/>
      <c r="E507" s="4"/>
    </row>
    <row r="508" customFormat="false" ht="15" hidden="false" customHeight="false" outlineLevel="0" collapsed="false">
      <c r="A508" s="11"/>
      <c r="B508" s="4"/>
      <c r="C508" s="4"/>
      <c r="D508" s="4"/>
      <c r="E508" s="4"/>
    </row>
    <row r="509" customFormat="false" ht="15" hidden="false" customHeight="false" outlineLevel="0" collapsed="false">
      <c r="A509" s="11"/>
      <c r="B509" s="4"/>
      <c r="C509" s="4"/>
      <c r="D509" s="4"/>
      <c r="E509" s="4"/>
    </row>
    <row r="510" customFormat="false" ht="15" hidden="false" customHeight="false" outlineLevel="0" collapsed="false">
      <c r="A510" s="11"/>
      <c r="B510" s="4"/>
      <c r="C510" s="4"/>
      <c r="D510" s="4"/>
      <c r="E510" s="4"/>
    </row>
    <row r="511" customFormat="false" ht="15" hidden="false" customHeight="false" outlineLevel="0" collapsed="false">
      <c r="A511" s="11"/>
      <c r="B511" s="4"/>
      <c r="C511" s="4"/>
      <c r="D511" s="4"/>
      <c r="E511" s="4"/>
    </row>
    <row r="512" customFormat="false" ht="15" hidden="false" customHeight="false" outlineLevel="0" collapsed="false">
      <c r="A512" s="11"/>
      <c r="B512" s="4"/>
      <c r="C512" s="4"/>
      <c r="D512" s="4"/>
      <c r="E512" s="4"/>
    </row>
    <row r="513" customFormat="false" ht="15" hidden="false" customHeight="false" outlineLevel="0" collapsed="false">
      <c r="A513" s="11"/>
      <c r="B513" s="4"/>
      <c r="C513" s="4"/>
      <c r="D513" s="4"/>
      <c r="E513" s="4"/>
    </row>
    <row r="514" customFormat="false" ht="15" hidden="false" customHeight="false" outlineLevel="0" collapsed="false">
      <c r="A514" s="11"/>
      <c r="B514" s="4"/>
      <c r="C514" s="4"/>
      <c r="D514" s="4"/>
      <c r="E514" s="4"/>
    </row>
    <row r="515" customFormat="false" ht="15" hidden="false" customHeight="false" outlineLevel="0" collapsed="false">
      <c r="A515" s="11"/>
      <c r="B515" s="4"/>
      <c r="C515" s="4"/>
      <c r="D515" s="4"/>
      <c r="E515" s="4"/>
    </row>
    <row r="516" customFormat="false" ht="15" hidden="false" customHeight="false" outlineLevel="0" collapsed="false">
      <c r="A516" s="11"/>
      <c r="B516" s="4"/>
      <c r="C516" s="4"/>
      <c r="D516" s="4"/>
      <c r="E516" s="4"/>
    </row>
    <row r="517" customFormat="false" ht="15" hidden="false" customHeight="false" outlineLevel="0" collapsed="false">
      <c r="A517" s="11"/>
      <c r="B517" s="4"/>
      <c r="C517" s="4"/>
      <c r="D517" s="4"/>
      <c r="E517" s="4"/>
    </row>
    <row r="518" customFormat="false" ht="15" hidden="false" customHeight="false" outlineLevel="0" collapsed="false">
      <c r="A518" s="11"/>
      <c r="B518" s="4"/>
      <c r="C518" s="4"/>
      <c r="D518" s="4"/>
      <c r="E518" s="4"/>
    </row>
    <row r="519" customFormat="false" ht="15" hidden="false" customHeight="false" outlineLevel="0" collapsed="false">
      <c r="A519" s="11"/>
      <c r="B519" s="4"/>
      <c r="C519" s="4"/>
      <c r="D519" s="4"/>
      <c r="E519" s="4"/>
    </row>
    <row r="520" customFormat="false" ht="15" hidden="false" customHeight="false" outlineLevel="0" collapsed="false">
      <c r="A520" s="11"/>
      <c r="B520" s="4"/>
      <c r="C520" s="4"/>
      <c r="D520" s="4"/>
      <c r="E520" s="4"/>
    </row>
    <row r="521" customFormat="false" ht="15" hidden="false" customHeight="false" outlineLevel="0" collapsed="false">
      <c r="A521" s="11"/>
      <c r="B521" s="4"/>
      <c r="C521" s="4"/>
      <c r="D521" s="4"/>
      <c r="E521" s="4"/>
    </row>
    <row r="522" customFormat="false" ht="15" hidden="false" customHeight="false" outlineLevel="0" collapsed="false">
      <c r="A522" s="11"/>
      <c r="B522" s="4"/>
      <c r="C522" s="4"/>
      <c r="D522" s="4"/>
      <c r="E522" s="4"/>
    </row>
    <row r="523" customFormat="false" ht="15" hidden="false" customHeight="false" outlineLevel="0" collapsed="false">
      <c r="A523" s="11"/>
      <c r="B523" s="4"/>
      <c r="C523" s="4"/>
      <c r="D523" s="4"/>
      <c r="E523" s="4"/>
    </row>
    <row r="524" customFormat="false" ht="15" hidden="false" customHeight="false" outlineLevel="0" collapsed="false">
      <c r="A524" s="11"/>
      <c r="B524" s="4"/>
      <c r="C524" s="4"/>
      <c r="D524" s="4"/>
      <c r="E524" s="4"/>
    </row>
    <row r="525" customFormat="false" ht="15" hidden="false" customHeight="false" outlineLevel="0" collapsed="false">
      <c r="A525" s="11"/>
      <c r="B525" s="4"/>
      <c r="C525" s="4"/>
      <c r="D525" s="4"/>
      <c r="E525" s="4"/>
    </row>
    <row r="526" customFormat="false" ht="15" hidden="false" customHeight="false" outlineLevel="0" collapsed="false">
      <c r="A526" s="11"/>
      <c r="B526" s="4"/>
      <c r="C526" s="4"/>
      <c r="D526" s="4"/>
      <c r="E526" s="4"/>
    </row>
    <row r="527" customFormat="false" ht="15" hidden="false" customHeight="false" outlineLevel="0" collapsed="false">
      <c r="A527" s="11"/>
      <c r="B527" s="4"/>
      <c r="C527" s="4"/>
      <c r="D527" s="4"/>
      <c r="E527" s="4"/>
    </row>
    <row r="528" customFormat="false" ht="15" hidden="false" customHeight="false" outlineLevel="0" collapsed="false">
      <c r="A528" s="11"/>
      <c r="B528" s="4"/>
      <c r="C528" s="4"/>
      <c r="D528" s="4"/>
      <c r="E528" s="4"/>
    </row>
    <row r="529" customFormat="false" ht="15" hidden="false" customHeight="false" outlineLevel="0" collapsed="false">
      <c r="A529" s="11"/>
      <c r="B529" s="4"/>
      <c r="C529" s="4"/>
      <c r="D529" s="4"/>
      <c r="E529" s="4"/>
    </row>
    <row r="530" customFormat="false" ht="15" hidden="false" customHeight="false" outlineLevel="0" collapsed="false">
      <c r="A530" s="11"/>
      <c r="B530" s="4"/>
      <c r="C530" s="4"/>
      <c r="D530" s="4"/>
      <c r="E530" s="4"/>
    </row>
    <row r="531" customFormat="false" ht="15" hidden="false" customHeight="false" outlineLevel="0" collapsed="false">
      <c r="A531" s="11"/>
      <c r="B531" s="4"/>
      <c r="C531" s="4"/>
      <c r="D531" s="4"/>
      <c r="E531" s="4"/>
    </row>
    <row r="532" customFormat="false" ht="15" hidden="false" customHeight="false" outlineLevel="0" collapsed="false">
      <c r="A532" s="11"/>
      <c r="B532" s="4"/>
      <c r="C532" s="4"/>
      <c r="D532" s="4"/>
      <c r="E532" s="4"/>
    </row>
    <row r="533" customFormat="false" ht="15" hidden="false" customHeight="false" outlineLevel="0" collapsed="false">
      <c r="A533" s="11"/>
      <c r="B533" s="4"/>
      <c r="C533" s="4"/>
      <c r="D533" s="4"/>
      <c r="E533" s="4"/>
    </row>
    <row r="534" customFormat="false" ht="15" hidden="false" customHeight="false" outlineLevel="0" collapsed="false">
      <c r="A534" s="11"/>
      <c r="B534" s="4"/>
      <c r="C534" s="4"/>
      <c r="D534" s="4"/>
      <c r="E534" s="4"/>
    </row>
    <row r="535" customFormat="false" ht="15" hidden="false" customHeight="false" outlineLevel="0" collapsed="false">
      <c r="A535" s="11"/>
      <c r="B535" s="4"/>
      <c r="C535" s="4"/>
      <c r="D535" s="4"/>
      <c r="E535" s="4"/>
    </row>
    <row r="536" customFormat="false" ht="15" hidden="false" customHeight="false" outlineLevel="0" collapsed="false">
      <c r="A536" s="11"/>
      <c r="B536" s="4"/>
      <c r="C536" s="4"/>
      <c r="D536" s="4"/>
      <c r="E536" s="4"/>
    </row>
    <row r="537" customFormat="false" ht="15" hidden="false" customHeight="false" outlineLevel="0" collapsed="false">
      <c r="A537" s="11"/>
      <c r="B537" s="4"/>
      <c r="C537" s="4"/>
      <c r="D537" s="4"/>
      <c r="E537" s="4"/>
    </row>
    <row r="538" customFormat="false" ht="15" hidden="false" customHeight="false" outlineLevel="0" collapsed="false">
      <c r="A538" s="11"/>
      <c r="B538" s="4"/>
      <c r="C538" s="4"/>
      <c r="D538" s="4"/>
      <c r="E538" s="4"/>
    </row>
    <row r="539" customFormat="false" ht="15" hidden="false" customHeight="false" outlineLevel="0" collapsed="false">
      <c r="A539" s="11"/>
      <c r="B539" s="4"/>
      <c r="C539" s="4"/>
      <c r="D539" s="4"/>
      <c r="E539" s="4"/>
    </row>
    <row r="540" customFormat="false" ht="15" hidden="false" customHeight="false" outlineLevel="0" collapsed="false">
      <c r="A540" s="11"/>
      <c r="B540" s="4"/>
      <c r="C540" s="4"/>
      <c r="D540" s="4"/>
      <c r="E540" s="4"/>
    </row>
    <row r="541" customFormat="false" ht="15" hidden="false" customHeight="false" outlineLevel="0" collapsed="false">
      <c r="A541" s="11"/>
      <c r="B541" s="4"/>
      <c r="C541" s="4"/>
      <c r="D541" s="4"/>
      <c r="E541" s="4"/>
    </row>
    <row r="542" customFormat="false" ht="15" hidden="false" customHeight="false" outlineLevel="0" collapsed="false">
      <c r="A542" s="11"/>
      <c r="B542" s="4"/>
      <c r="C542" s="4"/>
      <c r="D542" s="4"/>
      <c r="E542" s="4"/>
    </row>
    <row r="543" customFormat="false" ht="15" hidden="false" customHeight="false" outlineLevel="0" collapsed="false">
      <c r="A543" s="11"/>
      <c r="B543" s="4"/>
      <c r="C543" s="4"/>
      <c r="D543" s="4"/>
      <c r="E543" s="4"/>
    </row>
    <row r="544" customFormat="false" ht="15" hidden="false" customHeight="false" outlineLevel="0" collapsed="false">
      <c r="A544" s="11"/>
      <c r="B544" s="4"/>
      <c r="C544" s="4"/>
      <c r="D544" s="4"/>
      <c r="E544" s="4"/>
    </row>
    <row r="545" customFormat="false" ht="15" hidden="false" customHeight="false" outlineLevel="0" collapsed="false">
      <c r="A545" s="11"/>
      <c r="B545" s="4"/>
      <c r="C545" s="4"/>
      <c r="D545" s="4"/>
      <c r="E545" s="4"/>
    </row>
    <row r="546" customFormat="false" ht="15" hidden="false" customHeight="false" outlineLevel="0" collapsed="false">
      <c r="A546" s="11"/>
      <c r="B546" s="4"/>
      <c r="C546" s="4"/>
      <c r="D546" s="4"/>
      <c r="E546" s="4"/>
    </row>
    <row r="547" customFormat="false" ht="15" hidden="false" customHeight="false" outlineLevel="0" collapsed="false">
      <c r="A547" s="11"/>
      <c r="B547" s="4"/>
      <c r="C547" s="4"/>
      <c r="D547" s="4"/>
      <c r="E547" s="4"/>
    </row>
    <row r="548" customFormat="false" ht="15" hidden="false" customHeight="false" outlineLevel="0" collapsed="false">
      <c r="A548" s="11"/>
      <c r="B548" s="4"/>
      <c r="C548" s="4"/>
      <c r="D548" s="4"/>
      <c r="E548" s="4"/>
    </row>
    <row r="549" customFormat="false" ht="15" hidden="false" customHeight="false" outlineLevel="0" collapsed="false">
      <c r="A549" s="11"/>
      <c r="B549" s="4"/>
      <c r="C549" s="4"/>
      <c r="D549" s="4"/>
      <c r="E549" s="4"/>
    </row>
    <row r="550" customFormat="false" ht="15" hidden="false" customHeight="false" outlineLevel="0" collapsed="false">
      <c r="A550" s="11"/>
      <c r="B550" s="4"/>
      <c r="C550" s="4"/>
      <c r="D550" s="4"/>
      <c r="E550" s="4"/>
    </row>
    <row r="551" customFormat="false" ht="15" hidden="false" customHeight="false" outlineLevel="0" collapsed="false">
      <c r="A551" s="11"/>
      <c r="B551" s="4"/>
      <c r="C551" s="4"/>
      <c r="D551" s="4"/>
      <c r="E551" s="4"/>
    </row>
    <row r="552" customFormat="false" ht="15" hidden="false" customHeight="false" outlineLevel="0" collapsed="false">
      <c r="A552" s="11"/>
      <c r="B552" s="4"/>
      <c r="C552" s="4"/>
      <c r="D552" s="4"/>
      <c r="E552" s="4"/>
    </row>
    <row r="553" customFormat="false" ht="15" hidden="false" customHeight="false" outlineLevel="0" collapsed="false">
      <c r="A553" s="11"/>
      <c r="B553" s="4"/>
      <c r="C553" s="4"/>
      <c r="D553" s="4"/>
      <c r="E553" s="4"/>
    </row>
    <row r="554" customFormat="false" ht="15" hidden="false" customHeight="false" outlineLevel="0" collapsed="false">
      <c r="A554" s="11"/>
      <c r="B554" s="4"/>
      <c r="C554" s="4"/>
      <c r="D554" s="4"/>
      <c r="E554" s="4"/>
    </row>
    <row r="555" customFormat="false" ht="15" hidden="false" customHeight="false" outlineLevel="0" collapsed="false">
      <c r="A555" s="11"/>
      <c r="B555" s="4"/>
      <c r="C555" s="4"/>
      <c r="D555" s="4"/>
      <c r="E555" s="4"/>
    </row>
    <row r="556" customFormat="false" ht="15" hidden="false" customHeight="false" outlineLevel="0" collapsed="false">
      <c r="A556" s="11"/>
      <c r="B556" s="4"/>
      <c r="C556" s="4"/>
      <c r="D556" s="4"/>
      <c r="E556" s="4"/>
    </row>
    <row r="557" customFormat="false" ht="15" hidden="false" customHeight="false" outlineLevel="0" collapsed="false">
      <c r="A557" s="11"/>
      <c r="B557" s="4"/>
      <c r="C557" s="4"/>
      <c r="D557" s="4"/>
      <c r="E557" s="4"/>
    </row>
    <row r="558" customFormat="false" ht="15" hidden="false" customHeight="false" outlineLevel="0" collapsed="false">
      <c r="A558" s="11"/>
      <c r="B558" s="4"/>
      <c r="C558" s="4"/>
      <c r="D558" s="4"/>
      <c r="E558" s="4"/>
    </row>
    <row r="559" customFormat="false" ht="15" hidden="false" customHeight="false" outlineLevel="0" collapsed="false">
      <c r="A559" s="11"/>
      <c r="B559" s="4"/>
      <c r="C559" s="4"/>
      <c r="D559" s="4"/>
      <c r="E559" s="4"/>
    </row>
    <row r="560" customFormat="false" ht="15" hidden="false" customHeight="false" outlineLevel="0" collapsed="false">
      <c r="A560" s="11"/>
      <c r="B560" s="4"/>
      <c r="C560" s="4"/>
      <c r="D560" s="4"/>
      <c r="E560" s="4"/>
    </row>
    <row r="561" customFormat="false" ht="15" hidden="false" customHeight="false" outlineLevel="0" collapsed="false">
      <c r="A561" s="11"/>
      <c r="B561" s="4"/>
      <c r="C561" s="4"/>
      <c r="D561" s="4"/>
      <c r="E561" s="4"/>
    </row>
    <row r="562" customFormat="false" ht="15" hidden="false" customHeight="false" outlineLevel="0" collapsed="false">
      <c r="A562" s="11"/>
      <c r="B562" s="4"/>
      <c r="C562" s="4"/>
      <c r="D562" s="4"/>
      <c r="E562" s="4"/>
    </row>
    <row r="563" customFormat="false" ht="15" hidden="false" customHeight="false" outlineLevel="0" collapsed="false">
      <c r="A563" s="11"/>
      <c r="B563" s="4"/>
      <c r="C563" s="4"/>
      <c r="D563" s="4"/>
      <c r="E563" s="4"/>
    </row>
    <row r="564" customFormat="false" ht="15" hidden="false" customHeight="false" outlineLevel="0" collapsed="false">
      <c r="A564" s="11"/>
      <c r="B564" s="4"/>
      <c r="C564" s="4"/>
      <c r="D564" s="4"/>
      <c r="E564" s="4"/>
    </row>
    <row r="565" customFormat="false" ht="15" hidden="false" customHeight="false" outlineLevel="0" collapsed="false">
      <c r="A565" s="11"/>
      <c r="B565" s="4"/>
      <c r="C565" s="4"/>
      <c r="D565" s="4"/>
      <c r="E565" s="4"/>
    </row>
    <row r="566" customFormat="false" ht="15" hidden="false" customHeight="false" outlineLevel="0" collapsed="false">
      <c r="A566" s="11"/>
      <c r="B566" s="4"/>
      <c r="C566" s="4"/>
      <c r="D566" s="4"/>
      <c r="E566" s="4"/>
    </row>
    <row r="567" customFormat="false" ht="15" hidden="false" customHeight="false" outlineLevel="0" collapsed="false">
      <c r="A567" s="11"/>
      <c r="B567" s="4"/>
      <c r="C567" s="4"/>
      <c r="D567" s="4"/>
      <c r="E567" s="4"/>
    </row>
    <row r="568" customFormat="false" ht="15" hidden="false" customHeight="false" outlineLevel="0" collapsed="false">
      <c r="A568" s="11"/>
      <c r="B568" s="4"/>
      <c r="C568" s="4"/>
      <c r="D568" s="4"/>
      <c r="E568" s="4"/>
    </row>
    <row r="569" customFormat="false" ht="15" hidden="false" customHeight="false" outlineLevel="0" collapsed="false">
      <c r="A569" s="11"/>
      <c r="B569" s="4"/>
      <c r="C569" s="4"/>
      <c r="D569" s="4"/>
      <c r="E569" s="4"/>
    </row>
    <row r="570" customFormat="false" ht="15" hidden="false" customHeight="false" outlineLevel="0" collapsed="false">
      <c r="A570" s="11"/>
      <c r="B570" s="4"/>
      <c r="C570" s="4"/>
      <c r="D570" s="4"/>
      <c r="E570" s="4"/>
    </row>
    <row r="571" customFormat="false" ht="15" hidden="false" customHeight="false" outlineLevel="0" collapsed="false">
      <c r="A571" s="11"/>
      <c r="B571" s="4"/>
      <c r="C571" s="4"/>
      <c r="D571" s="4"/>
      <c r="E571" s="4"/>
    </row>
    <row r="572" customFormat="false" ht="15" hidden="false" customHeight="false" outlineLevel="0" collapsed="false">
      <c r="A572" s="11"/>
      <c r="B572" s="4"/>
      <c r="C572" s="4"/>
      <c r="D572" s="4"/>
      <c r="E572" s="4"/>
    </row>
    <row r="573" customFormat="false" ht="15" hidden="false" customHeight="false" outlineLevel="0" collapsed="false">
      <c r="A573" s="11"/>
      <c r="B573" s="4"/>
      <c r="C573" s="4"/>
      <c r="D573" s="4"/>
      <c r="E573" s="4"/>
    </row>
    <row r="574" customFormat="false" ht="15" hidden="false" customHeight="false" outlineLevel="0" collapsed="false">
      <c r="A574" s="11"/>
      <c r="B574" s="4"/>
      <c r="C574" s="4"/>
      <c r="D574" s="4"/>
      <c r="E574" s="4"/>
    </row>
    <row r="575" customFormat="false" ht="15" hidden="false" customHeight="false" outlineLevel="0" collapsed="false">
      <c r="A575" s="11"/>
      <c r="B575" s="4"/>
      <c r="C575" s="4"/>
      <c r="D575" s="4"/>
      <c r="E575" s="4"/>
    </row>
    <row r="576" customFormat="false" ht="15" hidden="false" customHeight="false" outlineLevel="0" collapsed="false">
      <c r="A576" s="11"/>
      <c r="B576" s="4"/>
      <c r="C576" s="4"/>
      <c r="D576" s="4"/>
      <c r="E576" s="4"/>
    </row>
    <row r="577" customFormat="false" ht="15" hidden="false" customHeight="false" outlineLevel="0" collapsed="false">
      <c r="A577" s="11"/>
      <c r="B577" s="4"/>
      <c r="C577" s="4"/>
      <c r="D577" s="4"/>
      <c r="E577" s="4"/>
    </row>
    <row r="578" customFormat="false" ht="15" hidden="false" customHeight="false" outlineLevel="0" collapsed="false">
      <c r="A578" s="11"/>
      <c r="B578" s="4"/>
      <c r="C578" s="4"/>
      <c r="D578" s="4"/>
      <c r="E578" s="4"/>
    </row>
    <row r="579" customFormat="false" ht="15" hidden="false" customHeight="false" outlineLevel="0" collapsed="false">
      <c r="A579" s="11"/>
      <c r="B579" s="4"/>
      <c r="C579" s="4"/>
      <c r="D579" s="4"/>
      <c r="E579" s="4"/>
    </row>
    <row r="580" customFormat="false" ht="15" hidden="false" customHeight="false" outlineLevel="0" collapsed="false">
      <c r="A580" s="11"/>
      <c r="B580" s="4"/>
      <c r="C580" s="4"/>
      <c r="D580" s="4"/>
      <c r="E580" s="4"/>
    </row>
    <row r="581" customFormat="false" ht="15" hidden="false" customHeight="false" outlineLevel="0" collapsed="false">
      <c r="A581" s="11"/>
      <c r="B581" s="4"/>
      <c r="C581" s="4"/>
      <c r="D581" s="4"/>
      <c r="E581" s="4"/>
    </row>
    <row r="582" customFormat="false" ht="15" hidden="false" customHeight="false" outlineLevel="0" collapsed="false">
      <c r="A582" s="11"/>
      <c r="B582" s="4"/>
      <c r="C582" s="4"/>
      <c r="D582" s="4"/>
      <c r="E582" s="4"/>
    </row>
    <row r="583" customFormat="false" ht="15" hidden="false" customHeight="false" outlineLevel="0" collapsed="false">
      <c r="A583" s="11"/>
      <c r="B583" s="4"/>
      <c r="C583" s="4"/>
      <c r="D583" s="4"/>
      <c r="E583" s="4"/>
    </row>
    <row r="584" customFormat="false" ht="15" hidden="false" customHeight="false" outlineLevel="0" collapsed="false">
      <c r="A584" s="11"/>
      <c r="B584" s="4"/>
      <c r="C584" s="4"/>
      <c r="D584" s="4"/>
      <c r="E584" s="4"/>
    </row>
    <row r="585" customFormat="false" ht="15" hidden="false" customHeight="false" outlineLevel="0" collapsed="false">
      <c r="A585" s="11"/>
      <c r="B585" s="4"/>
      <c r="C585" s="4"/>
      <c r="D585" s="4"/>
      <c r="E585" s="4"/>
    </row>
    <row r="586" customFormat="false" ht="15" hidden="false" customHeight="false" outlineLevel="0" collapsed="false">
      <c r="A586" s="11"/>
      <c r="B586" s="4"/>
      <c r="C586" s="4"/>
      <c r="D586" s="4"/>
      <c r="E586" s="4"/>
    </row>
    <row r="587" customFormat="false" ht="15" hidden="false" customHeight="false" outlineLevel="0" collapsed="false">
      <c r="A587" s="11"/>
      <c r="B587" s="4"/>
      <c r="C587" s="4"/>
      <c r="D587" s="4"/>
      <c r="E587" s="4"/>
    </row>
    <row r="588" customFormat="false" ht="15" hidden="false" customHeight="false" outlineLevel="0" collapsed="false">
      <c r="A588" s="11"/>
      <c r="B588" s="4"/>
      <c r="C588" s="4"/>
      <c r="D588" s="4"/>
      <c r="E588" s="4"/>
    </row>
    <row r="589" customFormat="false" ht="15" hidden="false" customHeight="false" outlineLevel="0" collapsed="false">
      <c r="A589" s="11"/>
      <c r="B589" s="4"/>
      <c r="C589" s="4"/>
      <c r="D589" s="4"/>
      <c r="E589" s="4"/>
    </row>
    <row r="590" customFormat="false" ht="15" hidden="false" customHeight="false" outlineLevel="0" collapsed="false">
      <c r="A590" s="11"/>
      <c r="B590" s="4"/>
      <c r="C590" s="4"/>
      <c r="D590" s="4"/>
      <c r="E590" s="4"/>
    </row>
    <row r="591" customFormat="false" ht="15" hidden="false" customHeight="false" outlineLevel="0" collapsed="false">
      <c r="A591" s="11"/>
      <c r="B591" s="4"/>
      <c r="C591" s="4"/>
      <c r="D591" s="4"/>
      <c r="E591" s="4"/>
    </row>
    <row r="592" customFormat="false" ht="15" hidden="false" customHeight="false" outlineLevel="0" collapsed="false">
      <c r="A592" s="11"/>
      <c r="B592" s="4"/>
      <c r="C592" s="4"/>
      <c r="D592" s="4"/>
      <c r="E592" s="4"/>
    </row>
    <row r="593" customFormat="false" ht="15" hidden="false" customHeight="false" outlineLevel="0" collapsed="false">
      <c r="A593" s="11"/>
      <c r="B593" s="4"/>
      <c r="C593" s="4"/>
      <c r="D593" s="4"/>
      <c r="E593" s="4"/>
    </row>
    <row r="594" customFormat="false" ht="15" hidden="false" customHeight="false" outlineLevel="0" collapsed="false">
      <c r="A594" s="11"/>
      <c r="B594" s="4"/>
      <c r="C594" s="4"/>
      <c r="D594" s="4"/>
      <c r="E594" s="4"/>
    </row>
    <row r="595" customFormat="false" ht="15" hidden="false" customHeight="false" outlineLevel="0" collapsed="false">
      <c r="A595" s="11"/>
      <c r="B595" s="4"/>
      <c r="C595" s="4"/>
      <c r="D595" s="4"/>
      <c r="E595" s="4"/>
    </row>
    <row r="596" customFormat="false" ht="15" hidden="false" customHeight="false" outlineLevel="0" collapsed="false">
      <c r="A596" s="11"/>
      <c r="B596" s="4"/>
      <c r="C596" s="4"/>
      <c r="D596" s="4"/>
      <c r="E596" s="4"/>
    </row>
    <row r="597" customFormat="false" ht="15" hidden="false" customHeight="false" outlineLevel="0" collapsed="false">
      <c r="A597" s="11"/>
      <c r="B597" s="4"/>
      <c r="C597" s="4"/>
      <c r="D597" s="4"/>
      <c r="E597" s="4"/>
    </row>
    <row r="598" customFormat="false" ht="15" hidden="false" customHeight="false" outlineLevel="0" collapsed="false">
      <c r="A598" s="11"/>
      <c r="B598" s="4"/>
      <c r="C598" s="4"/>
      <c r="D598" s="4"/>
      <c r="E598" s="4"/>
    </row>
    <row r="599" customFormat="false" ht="15" hidden="false" customHeight="false" outlineLevel="0" collapsed="false">
      <c r="A599" s="11"/>
      <c r="B599" s="4"/>
      <c r="C599" s="4"/>
      <c r="D599" s="4"/>
      <c r="E599" s="4"/>
    </row>
    <row r="600" customFormat="false" ht="15" hidden="false" customHeight="false" outlineLevel="0" collapsed="false">
      <c r="A600" s="11"/>
      <c r="B600" s="4"/>
      <c r="C600" s="4"/>
      <c r="D600" s="4"/>
      <c r="E600" s="4"/>
    </row>
    <row r="601" customFormat="false" ht="15" hidden="false" customHeight="false" outlineLevel="0" collapsed="false">
      <c r="A601" s="11"/>
      <c r="B601" s="4"/>
      <c r="C601" s="4"/>
      <c r="D601" s="4"/>
      <c r="E601" s="4"/>
    </row>
    <row r="602" customFormat="false" ht="15" hidden="false" customHeight="false" outlineLevel="0" collapsed="false">
      <c r="A602" s="11"/>
      <c r="B602" s="4"/>
      <c r="C602" s="4"/>
      <c r="D602" s="4"/>
      <c r="E602" s="4"/>
    </row>
    <row r="603" customFormat="false" ht="15" hidden="false" customHeight="false" outlineLevel="0" collapsed="false">
      <c r="A603" s="11"/>
      <c r="B603" s="4"/>
      <c r="C603" s="4"/>
      <c r="D603" s="4"/>
      <c r="E603" s="4"/>
    </row>
    <row r="604" customFormat="false" ht="15" hidden="false" customHeight="false" outlineLevel="0" collapsed="false">
      <c r="A604" s="11"/>
      <c r="B604" s="4"/>
      <c r="C604" s="4"/>
      <c r="D604" s="4"/>
      <c r="E604" s="4"/>
    </row>
    <row r="605" customFormat="false" ht="15" hidden="false" customHeight="false" outlineLevel="0" collapsed="false">
      <c r="A605" s="11"/>
      <c r="B605" s="4"/>
      <c r="C605" s="4"/>
      <c r="D605" s="4"/>
      <c r="E605" s="4"/>
    </row>
    <row r="606" customFormat="false" ht="15" hidden="false" customHeight="false" outlineLevel="0" collapsed="false">
      <c r="A606" s="11"/>
      <c r="B606" s="4"/>
      <c r="C606" s="4"/>
      <c r="D606" s="4"/>
      <c r="E606" s="4"/>
    </row>
    <row r="607" customFormat="false" ht="15" hidden="false" customHeight="false" outlineLevel="0" collapsed="false">
      <c r="A607" s="11"/>
      <c r="B607" s="4"/>
      <c r="C607" s="4"/>
      <c r="D607" s="4"/>
      <c r="E607" s="4"/>
    </row>
    <row r="608" customFormat="false" ht="15" hidden="false" customHeight="false" outlineLevel="0" collapsed="false">
      <c r="A608" s="11"/>
      <c r="B608" s="4"/>
      <c r="C608" s="4"/>
      <c r="D608" s="4"/>
      <c r="E608" s="4"/>
    </row>
    <row r="609" customFormat="false" ht="15" hidden="false" customHeight="false" outlineLevel="0" collapsed="false">
      <c r="A609" s="11"/>
      <c r="B609" s="4"/>
      <c r="C609" s="4"/>
      <c r="D609" s="4"/>
      <c r="E609" s="4"/>
    </row>
    <row r="610" customFormat="false" ht="15" hidden="false" customHeight="false" outlineLevel="0" collapsed="false">
      <c r="A610" s="11"/>
      <c r="B610" s="4"/>
      <c r="C610" s="4"/>
      <c r="D610" s="4"/>
      <c r="E610" s="4"/>
    </row>
    <row r="611" customFormat="false" ht="15" hidden="false" customHeight="false" outlineLevel="0" collapsed="false">
      <c r="A611" s="11"/>
      <c r="B611" s="4"/>
      <c r="C611" s="4"/>
      <c r="D611" s="4"/>
      <c r="E611" s="4"/>
    </row>
    <row r="612" customFormat="false" ht="15" hidden="false" customHeight="false" outlineLevel="0" collapsed="false">
      <c r="A612" s="11"/>
      <c r="B612" s="4"/>
      <c r="C612" s="4"/>
      <c r="D612" s="4"/>
      <c r="E612" s="4"/>
    </row>
    <row r="613" customFormat="false" ht="15" hidden="false" customHeight="false" outlineLevel="0" collapsed="false">
      <c r="A613" s="11"/>
      <c r="B613" s="4"/>
      <c r="C613" s="4"/>
      <c r="D613" s="4"/>
      <c r="E613" s="4"/>
    </row>
    <row r="614" customFormat="false" ht="15" hidden="false" customHeight="false" outlineLevel="0" collapsed="false">
      <c r="A614" s="11"/>
      <c r="B614" s="4"/>
      <c r="C614" s="4"/>
      <c r="D614" s="4"/>
      <c r="E614" s="4"/>
    </row>
    <row r="615" customFormat="false" ht="15" hidden="false" customHeight="false" outlineLevel="0" collapsed="false">
      <c r="A615" s="11"/>
      <c r="B615" s="4"/>
      <c r="C615" s="4"/>
      <c r="D615" s="4"/>
      <c r="E615" s="4"/>
    </row>
    <row r="616" customFormat="false" ht="15" hidden="false" customHeight="false" outlineLevel="0" collapsed="false">
      <c r="A616" s="11"/>
      <c r="B616" s="4"/>
      <c r="C616" s="4"/>
      <c r="D616" s="4"/>
      <c r="E616" s="4"/>
    </row>
    <row r="617" customFormat="false" ht="15" hidden="false" customHeight="false" outlineLevel="0" collapsed="false">
      <c r="A617" s="11"/>
      <c r="B617" s="4"/>
      <c r="C617" s="4"/>
      <c r="D617" s="4"/>
      <c r="E617" s="4"/>
    </row>
    <row r="618" customFormat="false" ht="15" hidden="false" customHeight="false" outlineLevel="0" collapsed="false">
      <c r="A618" s="11"/>
      <c r="B618" s="4"/>
      <c r="C618" s="4"/>
      <c r="D618" s="4"/>
      <c r="E618" s="4"/>
    </row>
    <row r="619" customFormat="false" ht="15" hidden="false" customHeight="false" outlineLevel="0" collapsed="false">
      <c r="A619" s="11"/>
      <c r="B619" s="4"/>
      <c r="C619" s="4"/>
      <c r="D619" s="4"/>
      <c r="E619" s="4"/>
    </row>
    <row r="620" customFormat="false" ht="15" hidden="false" customHeight="false" outlineLevel="0" collapsed="false">
      <c r="A620" s="11"/>
      <c r="B620" s="4"/>
      <c r="C620" s="4"/>
      <c r="D620" s="4"/>
      <c r="E620" s="4"/>
    </row>
    <row r="621" customFormat="false" ht="15" hidden="false" customHeight="false" outlineLevel="0" collapsed="false">
      <c r="A621" s="11"/>
      <c r="B621" s="4"/>
      <c r="C621" s="4"/>
      <c r="D621" s="4"/>
      <c r="E621" s="4"/>
    </row>
    <row r="622" customFormat="false" ht="15" hidden="false" customHeight="false" outlineLevel="0" collapsed="false">
      <c r="A622" s="11"/>
      <c r="B622" s="4"/>
      <c r="C622" s="4"/>
      <c r="D622" s="4"/>
      <c r="E622" s="4"/>
    </row>
    <row r="623" customFormat="false" ht="15" hidden="false" customHeight="false" outlineLevel="0" collapsed="false">
      <c r="A623" s="11"/>
      <c r="B623" s="4"/>
      <c r="C623" s="4"/>
      <c r="D623" s="4"/>
      <c r="E623" s="4"/>
    </row>
    <row r="624" customFormat="false" ht="15" hidden="false" customHeight="false" outlineLevel="0" collapsed="false">
      <c r="A624" s="11"/>
      <c r="B624" s="4"/>
      <c r="C624" s="4"/>
      <c r="D624" s="4"/>
      <c r="E624" s="4"/>
    </row>
    <row r="625" customFormat="false" ht="15" hidden="false" customHeight="false" outlineLevel="0" collapsed="false">
      <c r="A625" s="11"/>
      <c r="B625" s="4"/>
      <c r="C625" s="4"/>
      <c r="D625" s="4"/>
      <c r="E625" s="4"/>
    </row>
    <row r="626" customFormat="false" ht="15" hidden="false" customHeight="false" outlineLevel="0" collapsed="false">
      <c r="A626" s="11"/>
      <c r="B626" s="4"/>
      <c r="C626" s="4"/>
      <c r="D626" s="4"/>
      <c r="E626" s="4"/>
    </row>
    <row r="627" customFormat="false" ht="15" hidden="false" customHeight="false" outlineLevel="0" collapsed="false">
      <c r="A627" s="11"/>
      <c r="B627" s="4"/>
      <c r="C627" s="4"/>
      <c r="D627" s="4"/>
      <c r="E627" s="4"/>
    </row>
    <row r="628" customFormat="false" ht="15" hidden="false" customHeight="false" outlineLevel="0" collapsed="false">
      <c r="A628" s="11"/>
      <c r="B628" s="4"/>
      <c r="C628" s="4"/>
      <c r="D628" s="4"/>
      <c r="E628" s="4"/>
    </row>
    <row r="629" customFormat="false" ht="15" hidden="false" customHeight="false" outlineLevel="0" collapsed="false">
      <c r="A629" s="11"/>
      <c r="B629" s="4"/>
      <c r="C629" s="4"/>
      <c r="D629" s="4"/>
      <c r="E629" s="4"/>
    </row>
    <row r="630" customFormat="false" ht="15" hidden="false" customHeight="false" outlineLevel="0" collapsed="false">
      <c r="A630" s="11"/>
      <c r="B630" s="4"/>
      <c r="C630" s="4"/>
      <c r="D630" s="4"/>
      <c r="E630" s="4"/>
    </row>
    <row r="631" customFormat="false" ht="15" hidden="false" customHeight="false" outlineLevel="0" collapsed="false">
      <c r="A631" s="11"/>
      <c r="B631" s="4"/>
      <c r="C631" s="4"/>
      <c r="D631" s="4"/>
      <c r="E631" s="4"/>
    </row>
    <row r="632" customFormat="false" ht="15" hidden="false" customHeight="false" outlineLevel="0" collapsed="false">
      <c r="A632" s="11"/>
      <c r="B632" s="4"/>
      <c r="C632" s="4"/>
      <c r="D632" s="4"/>
      <c r="E632" s="4"/>
    </row>
    <row r="633" customFormat="false" ht="15" hidden="false" customHeight="false" outlineLevel="0" collapsed="false">
      <c r="A633" s="11"/>
      <c r="B633" s="4"/>
      <c r="C633" s="4"/>
      <c r="D633" s="4"/>
      <c r="E633" s="4"/>
    </row>
    <row r="634" customFormat="false" ht="15" hidden="false" customHeight="false" outlineLevel="0" collapsed="false">
      <c r="A634" s="11"/>
      <c r="B634" s="4"/>
      <c r="C634" s="4"/>
      <c r="D634" s="4"/>
      <c r="E634" s="4"/>
    </row>
    <row r="635" customFormat="false" ht="15" hidden="false" customHeight="false" outlineLevel="0" collapsed="false">
      <c r="A635" s="11"/>
      <c r="B635" s="4"/>
      <c r="C635" s="4"/>
      <c r="D635" s="4"/>
      <c r="E635" s="4"/>
    </row>
    <row r="636" customFormat="false" ht="15" hidden="false" customHeight="false" outlineLevel="0" collapsed="false">
      <c r="A636" s="11"/>
      <c r="B636" s="4"/>
      <c r="C636" s="4"/>
      <c r="D636" s="4"/>
      <c r="E636" s="4"/>
    </row>
    <row r="637" customFormat="false" ht="15" hidden="false" customHeight="false" outlineLevel="0" collapsed="false">
      <c r="A637" s="11"/>
      <c r="B637" s="4"/>
      <c r="C637" s="4"/>
      <c r="D637" s="4"/>
      <c r="E637" s="4"/>
    </row>
    <row r="638" customFormat="false" ht="15" hidden="false" customHeight="false" outlineLevel="0" collapsed="false">
      <c r="A638" s="11"/>
      <c r="B638" s="4"/>
      <c r="C638" s="4"/>
      <c r="D638" s="4"/>
      <c r="E638" s="4"/>
    </row>
    <row r="639" customFormat="false" ht="15" hidden="false" customHeight="false" outlineLevel="0" collapsed="false">
      <c r="A639" s="11"/>
      <c r="B639" s="4"/>
      <c r="C639" s="4"/>
      <c r="D639" s="4"/>
      <c r="E639" s="4"/>
    </row>
    <row r="640" customFormat="false" ht="15" hidden="false" customHeight="false" outlineLevel="0" collapsed="false">
      <c r="A640" s="11"/>
      <c r="B640" s="4"/>
      <c r="C640" s="4"/>
      <c r="D640" s="4"/>
      <c r="E640" s="4"/>
    </row>
    <row r="641" customFormat="false" ht="15" hidden="false" customHeight="false" outlineLevel="0" collapsed="false">
      <c r="A641" s="11"/>
      <c r="B641" s="4"/>
      <c r="C641" s="4"/>
      <c r="D641" s="4"/>
      <c r="E641" s="4"/>
    </row>
    <row r="642" customFormat="false" ht="15" hidden="false" customHeight="false" outlineLevel="0" collapsed="false">
      <c r="A642" s="11"/>
      <c r="B642" s="4"/>
      <c r="C642" s="4"/>
      <c r="D642" s="4"/>
      <c r="E642" s="4"/>
    </row>
    <row r="643" customFormat="false" ht="15" hidden="false" customHeight="false" outlineLevel="0" collapsed="false">
      <c r="A643" s="11"/>
      <c r="B643" s="4"/>
      <c r="C643" s="4"/>
      <c r="D643" s="4"/>
      <c r="E643" s="4"/>
    </row>
    <row r="644" customFormat="false" ht="15" hidden="false" customHeight="false" outlineLevel="0" collapsed="false">
      <c r="A644" s="11"/>
      <c r="B644" s="4"/>
      <c r="C644" s="4"/>
      <c r="D644" s="4"/>
      <c r="E644" s="4"/>
    </row>
    <row r="645" customFormat="false" ht="15" hidden="false" customHeight="false" outlineLevel="0" collapsed="false">
      <c r="A645" s="11"/>
      <c r="B645" s="4"/>
      <c r="C645" s="4"/>
      <c r="D645" s="4"/>
      <c r="E645" s="4"/>
    </row>
    <row r="646" customFormat="false" ht="15" hidden="false" customHeight="false" outlineLevel="0" collapsed="false">
      <c r="A646" s="11"/>
      <c r="B646" s="4"/>
      <c r="C646" s="4"/>
      <c r="D646" s="4"/>
      <c r="E646" s="4"/>
    </row>
    <row r="647" customFormat="false" ht="15" hidden="false" customHeight="false" outlineLevel="0" collapsed="false">
      <c r="A647" s="11"/>
      <c r="B647" s="4"/>
      <c r="C647" s="4"/>
      <c r="D647" s="4"/>
      <c r="E647" s="4"/>
    </row>
    <row r="648" customFormat="false" ht="15" hidden="false" customHeight="false" outlineLevel="0" collapsed="false">
      <c r="A648" s="11"/>
      <c r="B648" s="4"/>
      <c r="C648" s="4"/>
      <c r="D648" s="4"/>
      <c r="E648" s="4"/>
    </row>
    <row r="649" customFormat="false" ht="15" hidden="false" customHeight="false" outlineLevel="0" collapsed="false">
      <c r="A649" s="11"/>
      <c r="B649" s="4"/>
      <c r="C649" s="4"/>
      <c r="D649" s="4"/>
      <c r="E649" s="4"/>
    </row>
    <row r="650" customFormat="false" ht="15" hidden="false" customHeight="false" outlineLevel="0" collapsed="false">
      <c r="A650" s="11"/>
      <c r="B650" s="4"/>
      <c r="C650" s="4"/>
      <c r="D650" s="4"/>
      <c r="E650" s="4"/>
    </row>
    <row r="651" customFormat="false" ht="15" hidden="false" customHeight="false" outlineLevel="0" collapsed="false">
      <c r="A651" s="11"/>
      <c r="B651" s="4"/>
      <c r="C651" s="4"/>
      <c r="D651" s="4"/>
      <c r="E651" s="4"/>
    </row>
    <row r="652" customFormat="false" ht="15" hidden="false" customHeight="false" outlineLevel="0" collapsed="false">
      <c r="A652" s="11"/>
      <c r="B652" s="4"/>
      <c r="C652" s="4"/>
      <c r="D652" s="4"/>
      <c r="E652" s="4"/>
    </row>
    <row r="653" customFormat="false" ht="15" hidden="false" customHeight="false" outlineLevel="0" collapsed="false">
      <c r="A653" s="11"/>
      <c r="B653" s="4"/>
      <c r="C653" s="4"/>
      <c r="D653" s="4"/>
      <c r="E653" s="4"/>
    </row>
    <row r="654" customFormat="false" ht="15" hidden="false" customHeight="false" outlineLevel="0" collapsed="false">
      <c r="A654" s="11"/>
      <c r="B654" s="4"/>
      <c r="C654" s="4"/>
      <c r="D654" s="4"/>
      <c r="E654" s="4"/>
    </row>
    <row r="655" customFormat="false" ht="15" hidden="false" customHeight="false" outlineLevel="0" collapsed="false">
      <c r="A655" s="11"/>
      <c r="B655" s="4"/>
      <c r="C655" s="4"/>
      <c r="D655" s="4"/>
      <c r="E655" s="4"/>
    </row>
    <row r="656" customFormat="false" ht="15" hidden="false" customHeight="false" outlineLevel="0" collapsed="false">
      <c r="A656" s="11"/>
      <c r="B656" s="4"/>
      <c r="C656" s="4"/>
      <c r="D656" s="4"/>
      <c r="E656" s="4"/>
    </row>
    <row r="657" customFormat="false" ht="15" hidden="false" customHeight="false" outlineLevel="0" collapsed="false">
      <c r="A657" s="11"/>
      <c r="B657" s="4"/>
      <c r="C657" s="4"/>
      <c r="D657" s="4"/>
      <c r="E657" s="4"/>
    </row>
    <row r="658" customFormat="false" ht="15" hidden="false" customHeight="false" outlineLevel="0" collapsed="false">
      <c r="A658" s="11"/>
      <c r="B658" s="4"/>
      <c r="C658" s="4"/>
      <c r="D658" s="4"/>
      <c r="E658" s="4"/>
    </row>
    <row r="659" customFormat="false" ht="15" hidden="false" customHeight="false" outlineLevel="0" collapsed="false">
      <c r="A659" s="11"/>
      <c r="B659" s="4"/>
      <c r="C659" s="4"/>
      <c r="D659" s="4"/>
      <c r="E659" s="4"/>
    </row>
    <row r="660" customFormat="false" ht="15" hidden="false" customHeight="false" outlineLevel="0" collapsed="false">
      <c r="A660" s="11"/>
      <c r="B660" s="4"/>
      <c r="C660" s="4"/>
      <c r="D660" s="4"/>
      <c r="E660" s="4"/>
    </row>
    <row r="661" customFormat="false" ht="15" hidden="false" customHeight="false" outlineLevel="0" collapsed="false">
      <c r="A661" s="11"/>
      <c r="B661" s="4"/>
      <c r="C661" s="4"/>
      <c r="D661" s="4"/>
      <c r="E661" s="4"/>
    </row>
    <row r="662" customFormat="false" ht="15" hidden="false" customHeight="false" outlineLevel="0" collapsed="false">
      <c r="A662" s="11"/>
      <c r="B662" s="4"/>
      <c r="C662" s="4"/>
      <c r="D662" s="4"/>
      <c r="E662" s="4"/>
    </row>
    <row r="663" customFormat="false" ht="15" hidden="false" customHeight="false" outlineLevel="0" collapsed="false">
      <c r="A663" s="11"/>
      <c r="B663" s="4"/>
      <c r="C663" s="4"/>
      <c r="D663" s="4"/>
      <c r="E663" s="4"/>
    </row>
    <row r="664" customFormat="false" ht="15" hidden="false" customHeight="false" outlineLevel="0" collapsed="false">
      <c r="A664" s="11"/>
      <c r="B664" s="4"/>
      <c r="C664" s="4"/>
      <c r="D664" s="4"/>
      <c r="E664" s="4"/>
    </row>
    <row r="665" customFormat="false" ht="15" hidden="false" customHeight="false" outlineLevel="0" collapsed="false">
      <c r="A665" s="11"/>
      <c r="B665" s="4"/>
      <c r="C665" s="4"/>
      <c r="D665" s="4"/>
      <c r="E665" s="4"/>
    </row>
    <row r="666" customFormat="false" ht="15" hidden="false" customHeight="false" outlineLevel="0" collapsed="false">
      <c r="A666" s="11"/>
      <c r="B666" s="4"/>
      <c r="C666" s="4"/>
      <c r="D666" s="4"/>
      <c r="E666" s="4"/>
    </row>
    <row r="667" customFormat="false" ht="15" hidden="false" customHeight="false" outlineLevel="0" collapsed="false">
      <c r="A667" s="11"/>
      <c r="B667" s="4"/>
      <c r="C667" s="4"/>
      <c r="D667" s="4"/>
      <c r="E667" s="4"/>
    </row>
    <row r="668" customFormat="false" ht="15" hidden="false" customHeight="false" outlineLevel="0" collapsed="false">
      <c r="A668" s="11"/>
      <c r="B668" s="4"/>
      <c r="C668" s="4"/>
      <c r="D668" s="4"/>
      <c r="E668" s="4"/>
    </row>
    <row r="669" customFormat="false" ht="15" hidden="false" customHeight="false" outlineLevel="0" collapsed="false">
      <c r="A669" s="11"/>
      <c r="B669" s="4"/>
      <c r="C669" s="4"/>
      <c r="D669" s="4"/>
      <c r="E669" s="4"/>
    </row>
    <row r="670" customFormat="false" ht="15" hidden="false" customHeight="false" outlineLevel="0" collapsed="false">
      <c r="A670" s="11"/>
      <c r="B670" s="4"/>
      <c r="C670" s="4"/>
      <c r="D670" s="4"/>
      <c r="E670" s="4"/>
    </row>
    <row r="671" customFormat="false" ht="15" hidden="false" customHeight="false" outlineLevel="0" collapsed="false">
      <c r="A671" s="11"/>
      <c r="B671" s="4"/>
      <c r="C671" s="4"/>
      <c r="D671" s="4"/>
      <c r="E671" s="4"/>
    </row>
    <row r="672" customFormat="false" ht="15" hidden="false" customHeight="false" outlineLevel="0" collapsed="false">
      <c r="A672" s="11"/>
      <c r="B672" s="4"/>
      <c r="C672" s="4"/>
      <c r="D672" s="4"/>
      <c r="E672" s="4"/>
    </row>
    <row r="673" customFormat="false" ht="15" hidden="false" customHeight="false" outlineLevel="0" collapsed="false">
      <c r="A673" s="11"/>
      <c r="B673" s="4"/>
      <c r="C673" s="4"/>
      <c r="D673" s="4"/>
      <c r="E673" s="4"/>
    </row>
    <row r="674" customFormat="false" ht="15" hidden="false" customHeight="false" outlineLevel="0" collapsed="false">
      <c r="A674" s="11"/>
      <c r="B674" s="4"/>
      <c r="C674" s="4"/>
      <c r="D674" s="4"/>
      <c r="E674" s="4"/>
    </row>
    <row r="675" customFormat="false" ht="15" hidden="false" customHeight="false" outlineLevel="0" collapsed="false">
      <c r="A675" s="11"/>
      <c r="B675" s="4"/>
      <c r="C675" s="4"/>
      <c r="D675" s="4"/>
      <c r="E675" s="4"/>
    </row>
    <row r="676" customFormat="false" ht="15" hidden="false" customHeight="false" outlineLevel="0" collapsed="false">
      <c r="A676" s="11"/>
      <c r="B676" s="4"/>
      <c r="C676" s="4"/>
      <c r="D676" s="4"/>
      <c r="E676" s="4"/>
    </row>
    <row r="677" customFormat="false" ht="15" hidden="false" customHeight="false" outlineLevel="0" collapsed="false">
      <c r="A677" s="11"/>
      <c r="B677" s="4"/>
      <c r="C677" s="4"/>
      <c r="D677" s="4"/>
      <c r="E677" s="4"/>
    </row>
    <row r="678" customFormat="false" ht="15" hidden="false" customHeight="false" outlineLevel="0" collapsed="false">
      <c r="A678" s="11"/>
      <c r="B678" s="4"/>
      <c r="C678" s="4"/>
      <c r="D678" s="4"/>
      <c r="E678" s="4"/>
    </row>
    <row r="679" customFormat="false" ht="15" hidden="false" customHeight="false" outlineLevel="0" collapsed="false">
      <c r="A679" s="11"/>
      <c r="B679" s="4"/>
      <c r="C679" s="4"/>
      <c r="D679" s="4"/>
      <c r="E679" s="4"/>
    </row>
    <row r="680" customFormat="false" ht="15" hidden="false" customHeight="false" outlineLevel="0" collapsed="false">
      <c r="A680" s="11"/>
      <c r="B680" s="4"/>
      <c r="C680" s="4"/>
      <c r="D680" s="4"/>
      <c r="E680" s="4"/>
    </row>
    <row r="681" customFormat="false" ht="15" hidden="false" customHeight="false" outlineLevel="0" collapsed="false">
      <c r="A681" s="11"/>
      <c r="B681" s="4"/>
      <c r="C681" s="4"/>
      <c r="D681" s="4"/>
      <c r="E681" s="4"/>
    </row>
    <row r="682" customFormat="false" ht="15" hidden="false" customHeight="false" outlineLevel="0" collapsed="false">
      <c r="A682" s="11"/>
      <c r="B682" s="4"/>
      <c r="C682" s="4"/>
      <c r="D682" s="4"/>
      <c r="E682" s="4"/>
    </row>
    <row r="683" customFormat="false" ht="15" hidden="false" customHeight="false" outlineLevel="0" collapsed="false">
      <c r="A683" s="11"/>
      <c r="B683" s="4"/>
      <c r="C683" s="4"/>
      <c r="D683" s="4"/>
      <c r="E683" s="4"/>
    </row>
    <row r="684" customFormat="false" ht="15" hidden="false" customHeight="false" outlineLevel="0" collapsed="false">
      <c r="A684" s="11"/>
      <c r="B684" s="4"/>
      <c r="C684" s="4"/>
      <c r="D684" s="4"/>
      <c r="E684" s="4"/>
    </row>
    <row r="685" customFormat="false" ht="15" hidden="false" customHeight="false" outlineLevel="0" collapsed="false">
      <c r="A685" s="11"/>
      <c r="B685" s="4"/>
      <c r="C685" s="4"/>
      <c r="D685" s="4"/>
      <c r="E685" s="4"/>
    </row>
    <row r="686" customFormat="false" ht="15" hidden="false" customHeight="false" outlineLevel="0" collapsed="false">
      <c r="A686" s="11"/>
      <c r="B686" s="4"/>
      <c r="C686" s="4"/>
      <c r="D686" s="4"/>
      <c r="E686" s="4"/>
    </row>
    <row r="687" customFormat="false" ht="15" hidden="false" customHeight="false" outlineLevel="0" collapsed="false">
      <c r="A687" s="11"/>
      <c r="B687" s="4"/>
      <c r="C687" s="4"/>
      <c r="D687" s="4"/>
      <c r="E687" s="4"/>
    </row>
    <row r="688" customFormat="false" ht="15" hidden="false" customHeight="false" outlineLevel="0" collapsed="false">
      <c r="A688" s="11"/>
      <c r="B688" s="4"/>
      <c r="C688" s="4"/>
      <c r="D688" s="4"/>
      <c r="E688" s="4"/>
    </row>
    <row r="689" customFormat="false" ht="15" hidden="false" customHeight="false" outlineLevel="0" collapsed="false">
      <c r="A689" s="11"/>
      <c r="B689" s="4"/>
      <c r="C689" s="4"/>
      <c r="D689" s="4"/>
      <c r="E689" s="4"/>
    </row>
    <row r="690" customFormat="false" ht="15" hidden="false" customHeight="false" outlineLevel="0" collapsed="false">
      <c r="A690" s="11"/>
      <c r="B690" s="4"/>
      <c r="C690" s="4"/>
      <c r="D690" s="4"/>
      <c r="E690" s="4"/>
    </row>
    <row r="691" customFormat="false" ht="15" hidden="false" customHeight="false" outlineLevel="0" collapsed="false">
      <c r="A691" s="11"/>
      <c r="B691" s="4"/>
      <c r="C691" s="4"/>
      <c r="D691" s="4"/>
      <c r="E691" s="4"/>
    </row>
    <row r="692" customFormat="false" ht="15" hidden="false" customHeight="false" outlineLevel="0" collapsed="false">
      <c r="A692" s="11"/>
      <c r="B692" s="4"/>
      <c r="C692" s="4"/>
      <c r="D692" s="4"/>
      <c r="E692" s="4"/>
    </row>
    <row r="693" customFormat="false" ht="15" hidden="false" customHeight="false" outlineLevel="0" collapsed="false">
      <c r="A693" s="11"/>
      <c r="B693" s="4"/>
      <c r="C693" s="4"/>
      <c r="D693" s="4"/>
      <c r="E693" s="4"/>
    </row>
    <row r="694" customFormat="false" ht="15" hidden="false" customHeight="false" outlineLevel="0" collapsed="false">
      <c r="A694" s="11"/>
      <c r="B694" s="4"/>
      <c r="C694" s="4"/>
      <c r="D694" s="4"/>
      <c r="E694" s="4"/>
    </row>
    <row r="695" customFormat="false" ht="15" hidden="false" customHeight="false" outlineLevel="0" collapsed="false">
      <c r="A695" s="11"/>
      <c r="B695" s="4"/>
      <c r="C695" s="4"/>
      <c r="D695" s="4"/>
      <c r="E695" s="4"/>
    </row>
    <row r="696" customFormat="false" ht="15" hidden="false" customHeight="false" outlineLevel="0" collapsed="false">
      <c r="A696" s="11"/>
      <c r="B696" s="4"/>
      <c r="C696" s="4"/>
      <c r="D696" s="4"/>
      <c r="E696" s="4"/>
    </row>
    <row r="697" customFormat="false" ht="15" hidden="false" customHeight="false" outlineLevel="0" collapsed="false">
      <c r="A697" s="11"/>
      <c r="B697" s="4"/>
      <c r="C697" s="4"/>
      <c r="D697" s="4"/>
      <c r="E697" s="4"/>
    </row>
    <row r="698" customFormat="false" ht="15" hidden="false" customHeight="false" outlineLevel="0" collapsed="false">
      <c r="A698" s="11"/>
      <c r="B698" s="4"/>
      <c r="C698" s="4"/>
      <c r="D698" s="4"/>
      <c r="E698" s="4"/>
    </row>
    <row r="699" customFormat="false" ht="15" hidden="false" customHeight="false" outlineLevel="0" collapsed="false">
      <c r="A699" s="11"/>
      <c r="B699" s="4"/>
      <c r="C699" s="4"/>
      <c r="D699" s="4"/>
      <c r="E699" s="4"/>
    </row>
    <row r="700" customFormat="false" ht="15" hidden="false" customHeight="false" outlineLevel="0" collapsed="false">
      <c r="A700" s="11"/>
      <c r="B700" s="4"/>
      <c r="C700" s="4"/>
      <c r="D700" s="4"/>
      <c r="E700" s="4"/>
    </row>
    <row r="701" customFormat="false" ht="15" hidden="false" customHeight="false" outlineLevel="0" collapsed="false">
      <c r="A701" s="11"/>
      <c r="B701" s="4"/>
      <c r="C701" s="4"/>
      <c r="D701" s="4"/>
      <c r="E701" s="4"/>
    </row>
    <row r="702" customFormat="false" ht="15" hidden="false" customHeight="false" outlineLevel="0" collapsed="false">
      <c r="A702" s="11"/>
      <c r="B702" s="4"/>
      <c r="C702" s="4"/>
      <c r="D702" s="4"/>
      <c r="E702" s="4"/>
    </row>
    <row r="703" customFormat="false" ht="15" hidden="false" customHeight="false" outlineLevel="0" collapsed="false">
      <c r="A703" s="11"/>
      <c r="B703" s="4"/>
      <c r="C703" s="4"/>
      <c r="D703" s="4"/>
      <c r="E703" s="4"/>
    </row>
    <row r="704" customFormat="false" ht="15" hidden="false" customHeight="false" outlineLevel="0" collapsed="false">
      <c r="A704" s="11"/>
      <c r="B704" s="4"/>
      <c r="C704" s="4"/>
      <c r="D704" s="4"/>
      <c r="E704" s="4"/>
    </row>
    <row r="705" customFormat="false" ht="15" hidden="false" customHeight="false" outlineLevel="0" collapsed="false">
      <c r="A705" s="11"/>
      <c r="B705" s="4"/>
      <c r="C705" s="4"/>
      <c r="D705" s="4"/>
      <c r="E705" s="4"/>
    </row>
    <row r="706" customFormat="false" ht="15" hidden="false" customHeight="false" outlineLevel="0" collapsed="false">
      <c r="A706" s="11"/>
      <c r="B706" s="4"/>
      <c r="C706" s="4"/>
      <c r="D706" s="4"/>
      <c r="E706" s="4"/>
    </row>
    <row r="707" customFormat="false" ht="15" hidden="false" customHeight="false" outlineLevel="0" collapsed="false">
      <c r="A707" s="11"/>
      <c r="B707" s="4"/>
      <c r="C707" s="4"/>
      <c r="D707" s="4"/>
      <c r="E707" s="4"/>
    </row>
    <row r="708" customFormat="false" ht="15" hidden="false" customHeight="false" outlineLevel="0" collapsed="false">
      <c r="A708" s="11"/>
      <c r="B708" s="4"/>
      <c r="C708" s="4"/>
      <c r="D708" s="4"/>
      <c r="E708" s="4"/>
    </row>
    <row r="709" customFormat="false" ht="15" hidden="false" customHeight="false" outlineLevel="0" collapsed="false">
      <c r="A709" s="11"/>
      <c r="B709" s="4"/>
      <c r="C709" s="4"/>
      <c r="D709" s="4"/>
      <c r="E709" s="4"/>
    </row>
    <row r="710" customFormat="false" ht="15" hidden="false" customHeight="false" outlineLevel="0" collapsed="false">
      <c r="A710" s="11"/>
      <c r="B710" s="4"/>
      <c r="C710" s="4"/>
      <c r="D710" s="4"/>
      <c r="E710" s="4"/>
    </row>
    <row r="711" customFormat="false" ht="15" hidden="false" customHeight="false" outlineLevel="0" collapsed="false">
      <c r="A711" s="11"/>
      <c r="B711" s="4"/>
      <c r="C711" s="4"/>
      <c r="D711" s="4"/>
      <c r="E711" s="4"/>
    </row>
    <row r="712" customFormat="false" ht="15" hidden="false" customHeight="false" outlineLevel="0" collapsed="false">
      <c r="A712" s="11"/>
      <c r="B712" s="4"/>
      <c r="C712" s="4"/>
      <c r="D712" s="4"/>
      <c r="E712" s="4"/>
    </row>
    <row r="713" customFormat="false" ht="15" hidden="false" customHeight="false" outlineLevel="0" collapsed="false">
      <c r="A713" s="11"/>
      <c r="B713" s="4"/>
      <c r="C713" s="4"/>
      <c r="D713" s="4"/>
      <c r="E713" s="4"/>
    </row>
    <row r="714" customFormat="false" ht="15" hidden="false" customHeight="false" outlineLevel="0" collapsed="false">
      <c r="A714" s="11"/>
      <c r="B714" s="4"/>
      <c r="C714" s="4"/>
      <c r="D714" s="4"/>
      <c r="E714" s="4"/>
    </row>
    <row r="715" customFormat="false" ht="15" hidden="false" customHeight="false" outlineLevel="0" collapsed="false">
      <c r="A715" s="11"/>
      <c r="B715" s="4"/>
      <c r="C715" s="4"/>
      <c r="D715" s="4"/>
      <c r="E715" s="4"/>
    </row>
    <row r="716" customFormat="false" ht="15" hidden="false" customHeight="false" outlineLevel="0" collapsed="false">
      <c r="A716" s="11"/>
      <c r="B716" s="4"/>
      <c r="C716" s="4"/>
      <c r="D716" s="4"/>
      <c r="E716" s="4"/>
    </row>
    <row r="717" customFormat="false" ht="15" hidden="false" customHeight="false" outlineLevel="0" collapsed="false">
      <c r="A717" s="11"/>
      <c r="B717" s="4"/>
      <c r="C717" s="4"/>
      <c r="D717" s="4"/>
      <c r="E717" s="4"/>
    </row>
    <row r="718" customFormat="false" ht="15" hidden="false" customHeight="false" outlineLevel="0" collapsed="false">
      <c r="A718" s="11"/>
      <c r="B718" s="4"/>
      <c r="C718" s="4"/>
      <c r="D718" s="4"/>
      <c r="E718" s="4"/>
    </row>
    <row r="719" customFormat="false" ht="15" hidden="false" customHeight="false" outlineLevel="0" collapsed="false">
      <c r="A719" s="11"/>
      <c r="B719" s="4"/>
      <c r="C719" s="4"/>
      <c r="D719" s="4"/>
      <c r="E719" s="4"/>
    </row>
    <row r="720" customFormat="false" ht="15" hidden="false" customHeight="false" outlineLevel="0" collapsed="false">
      <c r="A720" s="11"/>
      <c r="B720" s="4"/>
      <c r="C720" s="4"/>
      <c r="D720" s="4"/>
      <c r="E720" s="4"/>
    </row>
    <row r="721" customFormat="false" ht="15" hidden="false" customHeight="false" outlineLevel="0" collapsed="false">
      <c r="A721" s="11"/>
      <c r="B721" s="4"/>
      <c r="C721" s="4"/>
      <c r="D721" s="4"/>
      <c r="E721" s="4"/>
    </row>
    <row r="722" customFormat="false" ht="15" hidden="false" customHeight="false" outlineLevel="0" collapsed="false">
      <c r="A722" s="11"/>
      <c r="B722" s="4"/>
      <c r="C722" s="4"/>
      <c r="D722" s="4"/>
      <c r="E722" s="4"/>
    </row>
    <row r="723" customFormat="false" ht="15" hidden="false" customHeight="false" outlineLevel="0" collapsed="false">
      <c r="A723" s="11"/>
      <c r="B723" s="4"/>
      <c r="C723" s="4"/>
      <c r="D723" s="4"/>
      <c r="E723" s="4"/>
    </row>
    <row r="724" customFormat="false" ht="15" hidden="false" customHeight="false" outlineLevel="0" collapsed="false">
      <c r="A724" s="11"/>
      <c r="B724" s="4"/>
      <c r="C724" s="4"/>
      <c r="D724" s="4"/>
      <c r="E724" s="4"/>
    </row>
    <row r="725" customFormat="false" ht="15" hidden="false" customHeight="false" outlineLevel="0" collapsed="false">
      <c r="A725" s="11"/>
      <c r="B725" s="4"/>
      <c r="C725" s="4"/>
      <c r="D725" s="4"/>
      <c r="E725" s="4"/>
    </row>
    <row r="726" customFormat="false" ht="15" hidden="false" customHeight="false" outlineLevel="0" collapsed="false">
      <c r="A726" s="11"/>
      <c r="B726" s="4"/>
      <c r="C726" s="4"/>
      <c r="D726" s="4"/>
      <c r="E726" s="4"/>
    </row>
    <row r="727" customFormat="false" ht="15" hidden="false" customHeight="false" outlineLevel="0" collapsed="false">
      <c r="A727" s="11"/>
      <c r="B727" s="4"/>
      <c r="C727" s="4"/>
      <c r="D727" s="4"/>
      <c r="E727" s="4"/>
    </row>
    <row r="728" customFormat="false" ht="15" hidden="false" customHeight="false" outlineLevel="0" collapsed="false">
      <c r="A728" s="11"/>
      <c r="B728" s="4"/>
      <c r="C728" s="4"/>
      <c r="D728" s="4"/>
      <c r="E728" s="4"/>
    </row>
    <row r="729" customFormat="false" ht="15" hidden="false" customHeight="false" outlineLevel="0" collapsed="false">
      <c r="A729" s="11"/>
      <c r="B729" s="4"/>
      <c r="C729" s="4"/>
      <c r="D729" s="4"/>
      <c r="E729" s="4"/>
    </row>
    <row r="730" customFormat="false" ht="15" hidden="false" customHeight="false" outlineLevel="0" collapsed="false">
      <c r="A730" s="11"/>
      <c r="B730" s="4"/>
      <c r="C730" s="4"/>
      <c r="D730" s="4"/>
      <c r="E730" s="4"/>
    </row>
    <row r="731" customFormat="false" ht="15" hidden="false" customHeight="false" outlineLevel="0" collapsed="false">
      <c r="A731" s="11"/>
      <c r="B731" s="4"/>
      <c r="C731" s="4"/>
      <c r="D731" s="4"/>
      <c r="E731" s="4"/>
    </row>
    <row r="732" customFormat="false" ht="15" hidden="false" customHeight="false" outlineLevel="0" collapsed="false">
      <c r="A732" s="11"/>
      <c r="B732" s="4"/>
      <c r="C732" s="4"/>
      <c r="D732" s="4"/>
      <c r="E732" s="4"/>
    </row>
    <row r="733" customFormat="false" ht="15" hidden="false" customHeight="false" outlineLevel="0" collapsed="false">
      <c r="A733" s="11"/>
      <c r="B733" s="4"/>
      <c r="C733" s="4"/>
      <c r="D733" s="4"/>
      <c r="E733" s="4"/>
    </row>
    <row r="734" customFormat="false" ht="15" hidden="false" customHeight="false" outlineLevel="0" collapsed="false">
      <c r="A734" s="11"/>
      <c r="B734" s="4"/>
      <c r="C734" s="4"/>
      <c r="D734" s="4"/>
      <c r="E734" s="4"/>
    </row>
    <row r="735" customFormat="false" ht="15" hidden="false" customHeight="false" outlineLevel="0" collapsed="false">
      <c r="A735" s="11"/>
      <c r="B735" s="4"/>
      <c r="C735" s="4"/>
      <c r="D735" s="4"/>
      <c r="E735" s="4"/>
    </row>
    <row r="736" customFormat="false" ht="15" hidden="false" customHeight="false" outlineLevel="0" collapsed="false">
      <c r="A736" s="11"/>
      <c r="B736" s="4"/>
      <c r="C736" s="4"/>
      <c r="D736" s="4"/>
      <c r="E736" s="4"/>
    </row>
    <row r="737" customFormat="false" ht="15" hidden="false" customHeight="false" outlineLevel="0" collapsed="false">
      <c r="A737" s="11"/>
      <c r="B737" s="4"/>
      <c r="C737" s="4"/>
      <c r="D737" s="4"/>
      <c r="E737" s="4"/>
    </row>
    <row r="738" customFormat="false" ht="15" hidden="false" customHeight="false" outlineLevel="0" collapsed="false">
      <c r="A738" s="11"/>
      <c r="B738" s="4"/>
      <c r="C738" s="4"/>
      <c r="D738" s="4"/>
      <c r="E738" s="4"/>
    </row>
    <row r="739" customFormat="false" ht="15" hidden="false" customHeight="false" outlineLevel="0" collapsed="false">
      <c r="A739" s="11"/>
      <c r="B739" s="4"/>
      <c r="C739" s="4"/>
      <c r="D739" s="4"/>
      <c r="E739" s="4"/>
    </row>
    <row r="740" customFormat="false" ht="15" hidden="false" customHeight="false" outlineLevel="0" collapsed="false">
      <c r="A740" s="11"/>
      <c r="B740" s="4"/>
      <c r="C740" s="4"/>
      <c r="D740" s="4"/>
      <c r="E740" s="4"/>
    </row>
    <row r="741" customFormat="false" ht="15" hidden="false" customHeight="false" outlineLevel="0" collapsed="false">
      <c r="A741" s="11"/>
      <c r="B741" s="4"/>
      <c r="C741" s="4"/>
      <c r="D741" s="4"/>
      <c r="E741" s="4"/>
    </row>
    <row r="742" customFormat="false" ht="15" hidden="false" customHeight="false" outlineLevel="0" collapsed="false">
      <c r="A742" s="11"/>
      <c r="B742" s="4"/>
      <c r="C742" s="4"/>
      <c r="D742" s="4"/>
      <c r="E742" s="4"/>
    </row>
    <row r="743" customFormat="false" ht="15" hidden="false" customHeight="false" outlineLevel="0" collapsed="false">
      <c r="A743" s="11"/>
      <c r="B743" s="4"/>
      <c r="C743" s="4"/>
      <c r="D743" s="4"/>
      <c r="E743" s="4"/>
    </row>
    <row r="744" customFormat="false" ht="15" hidden="false" customHeight="false" outlineLevel="0" collapsed="false">
      <c r="A744" s="11"/>
      <c r="B744" s="4"/>
      <c r="C744" s="4"/>
      <c r="D744" s="4"/>
      <c r="E744" s="4"/>
    </row>
    <row r="745" customFormat="false" ht="15" hidden="false" customHeight="false" outlineLevel="0" collapsed="false">
      <c r="A745" s="11"/>
      <c r="B745" s="4"/>
      <c r="C745" s="4"/>
      <c r="D745" s="4"/>
      <c r="E745" s="4"/>
    </row>
    <row r="746" customFormat="false" ht="15" hidden="false" customHeight="false" outlineLevel="0" collapsed="false">
      <c r="A746" s="11"/>
      <c r="B746" s="4"/>
      <c r="C746" s="4"/>
      <c r="D746" s="4"/>
      <c r="E746" s="4"/>
    </row>
    <row r="747" customFormat="false" ht="15" hidden="false" customHeight="false" outlineLevel="0" collapsed="false">
      <c r="A747" s="11"/>
      <c r="B747" s="4"/>
      <c r="C747" s="4"/>
      <c r="D747" s="4"/>
      <c r="E747" s="4"/>
    </row>
    <row r="748" customFormat="false" ht="15" hidden="false" customHeight="false" outlineLevel="0" collapsed="false">
      <c r="A748" s="11"/>
      <c r="B748" s="4"/>
      <c r="C748" s="4"/>
      <c r="D748" s="4"/>
      <c r="E748" s="4"/>
    </row>
    <row r="749" customFormat="false" ht="15" hidden="false" customHeight="false" outlineLevel="0" collapsed="false">
      <c r="A749" s="11"/>
      <c r="B749" s="4"/>
      <c r="C749" s="4"/>
      <c r="D749" s="4"/>
      <c r="E749" s="4"/>
    </row>
    <row r="750" customFormat="false" ht="15" hidden="false" customHeight="false" outlineLevel="0" collapsed="false">
      <c r="A750" s="11"/>
      <c r="B750" s="4"/>
      <c r="C750" s="4"/>
      <c r="D750" s="4"/>
      <c r="E750" s="4"/>
    </row>
    <row r="751" customFormat="false" ht="15" hidden="false" customHeight="false" outlineLevel="0" collapsed="false">
      <c r="A751" s="11"/>
      <c r="B751" s="4"/>
      <c r="C751" s="4"/>
      <c r="D751" s="4"/>
      <c r="E751" s="4"/>
    </row>
    <row r="752" customFormat="false" ht="15" hidden="false" customHeight="false" outlineLevel="0" collapsed="false">
      <c r="A752" s="11"/>
      <c r="B752" s="4"/>
      <c r="C752" s="4"/>
      <c r="D752" s="4"/>
      <c r="E752" s="4"/>
    </row>
    <row r="753" customFormat="false" ht="15" hidden="false" customHeight="false" outlineLevel="0" collapsed="false">
      <c r="A753" s="11"/>
      <c r="B753" s="4"/>
      <c r="C753" s="4"/>
      <c r="D753" s="4"/>
      <c r="E753" s="4"/>
    </row>
    <row r="754" customFormat="false" ht="15" hidden="false" customHeight="false" outlineLevel="0" collapsed="false">
      <c r="A754" s="11"/>
      <c r="B754" s="4"/>
      <c r="C754" s="4"/>
      <c r="D754" s="4"/>
      <c r="E754" s="4"/>
    </row>
    <row r="755" customFormat="false" ht="15" hidden="false" customHeight="false" outlineLevel="0" collapsed="false">
      <c r="A755" s="11"/>
      <c r="B755" s="4"/>
      <c r="C755" s="4"/>
      <c r="D755" s="4"/>
      <c r="E755" s="4"/>
    </row>
    <row r="756" customFormat="false" ht="15" hidden="false" customHeight="false" outlineLevel="0" collapsed="false">
      <c r="A756" s="11"/>
      <c r="B756" s="4"/>
      <c r="C756" s="4"/>
      <c r="D756" s="4"/>
      <c r="E756" s="4"/>
    </row>
    <row r="757" customFormat="false" ht="15" hidden="false" customHeight="false" outlineLevel="0" collapsed="false">
      <c r="A757" s="11"/>
      <c r="B757" s="4"/>
      <c r="C757" s="4"/>
      <c r="D757" s="4"/>
      <c r="E757" s="4"/>
    </row>
    <row r="758" customFormat="false" ht="15" hidden="false" customHeight="false" outlineLevel="0" collapsed="false">
      <c r="A758" s="11"/>
      <c r="B758" s="4"/>
      <c r="C758" s="4"/>
      <c r="D758" s="4"/>
      <c r="E758" s="4"/>
    </row>
    <row r="759" customFormat="false" ht="15" hidden="false" customHeight="false" outlineLevel="0" collapsed="false">
      <c r="A759" s="11"/>
      <c r="B759" s="4"/>
      <c r="C759" s="4"/>
      <c r="D759" s="4"/>
      <c r="E759" s="4"/>
    </row>
    <row r="760" customFormat="false" ht="15" hidden="false" customHeight="false" outlineLevel="0" collapsed="false">
      <c r="A760" s="11"/>
      <c r="B760" s="4"/>
      <c r="C760" s="4"/>
      <c r="D760" s="4"/>
      <c r="E760" s="4"/>
    </row>
    <row r="761" customFormat="false" ht="15" hidden="false" customHeight="false" outlineLevel="0" collapsed="false">
      <c r="A761" s="11"/>
      <c r="B761" s="4"/>
      <c r="C761" s="4"/>
      <c r="D761" s="4"/>
      <c r="E761" s="4"/>
    </row>
    <row r="762" customFormat="false" ht="15" hidden="false" customHeight="false" outlineLevel="0" collapsed="false">
      <c r="A762" s="11"/>
      <c r="B762" s="4"/>
      <c r="C762" s="4"/>
      <c r="D762" s="4"/>
      <c r="E762" s="4"/>
    </row>
    <row r="763" customFormat="false" ht="15" hidden="false" customHeight="false" outlineLevel="0" collapsed="false">
      <c r="A763" s="11"/>
      <c r="B763" s="4"/>
      <c r="C763" s="4"/>
      <c r="D763" s="4"/>
      <c r="E763" s="4"/>
    </row>
    <row r="764" customFormat="false" ht="15" hidden="false" customHeight="false" outlineLevel="0" collapsed="false">
      <c r="A764" s="11"/>
      <c r="B764" s="4"/>
      <c r="C764" s="4"/>
      <c r="D764" s="4"/>
      <c r="E764" s="4"/>
    </row>
    <row r="765" customFormat="false" ht="15" hidden="false" customHeight="false" outlineLevel="0" collapsed="false">
      <c r="A765" s="11"/>
      <c r="B765" s="4"/>
      <c r="C765" s="4"/>
      <c r="D765" s="4"/>
      <c r="E765" s="4"/>
    </row>
    <row r="766" customFormat="false" ht="15" hidden="false" customHeight="false" outlineLevel="0" collapsed="false">
      <c r="A766" s="11"/>
      <c r="B766" s="4"/>
      <c r="C766" s="4"/>
      <c r="D766" s="4"/>
      <c r="E766" s="4"/>
    </row>
    <row r="767" customFormat="false" ht="15" hidden="false" customHeight="false" outlineLevel="0" collapsed="false">
      <c r="A767" s="11"/>
      <c r="B767" s="4"/>
      <c r="C767" s="4"/>
      <c r="D767" s="4"/>
      <c r="E767" s="4"/>
    </row>
    <row r="768" customFormat="false" ht="15" hidden="false" customHeight="false" outlineLevel="0" collapsed="false">
      <c r="A768" s="11"/>
      <c r="B768" s="4"/>
      <c r="C768" s="4"/>
      <c r="D768" s="4"/>
      <c r="E768" s="4"/>
    </row>
    <row r="769" customFormat="false" ht="15" hidden="false" customHeight="false" outlineLevel="0" collapsed="false">
      <c r="A769" s="11"/>
      <c r="B769" s="4"/>
      <c r="C769" s="4"/>
      <c r="D769" s="4"/>
      <c r="E769" s="4"/>
    </row>
    <row r="770" customFormat="false" ht="15" hidden="false" customHeight="false" outlineLevel="0" collapsed="false">
      <c r="A770" s="11"/>
      <c r="B770" s="4"/>
      <c r="C770" s="4"/>
      <c r="D770" s="4"/>
      <c r="E770" s="4"/>
    </row>
    <row r="771" customFormat="false" ht="15" hidden="false" customHeight="false" outlineLevel="0" collapsed="false">
      <c r="A771" s="11"/>
      <c r="B771" s="4"/>
      <c r="C771" s="4"/>
      <c r="D771" s="4"/>
      <c r="E771" s="4"/>
    </row>
    <row r="772" customFormat="false" ht="15" hidden="false" customHeight="false" outlineLevel="0" collapsed="false">
      <c r="A772" s="11"/>
      <c r="B772" s="4"/>
      <c r="C772" s="4"/>
      <c r="D772" s="4"/>
      <c r="E772" s="4"/>
    </row>
    <row r="773" customFormat="false" ht="15" hidden="false" customHeight="false" outlineLevel="0" collapsed="false">
      <c r="A773" s="11"/>
      <c r="B773" s="4"/>
      <c r="C773" s="4"/>
      <c r="D773" s="4"/>
      <c r="E773" s="4"/>
    </row>
    <row r="774" customFormat="false" ht="15" hidden="false" customHeight="false" outlineLevel="0" collapsed="false">
      <c r="A774" s="11"/>
      <c r="B774" s="4"/>
      <c r="C774" s="4"/>
      <c r="D774" s="4"/>
      <c r="E774" s="4"/>
    </row>
    <row r="775" customFormat="false" ht="15" hidden="false" customHeight="false" outlineLevel="0" collapsed="false">
      <c r="A775" s="11"/>
      <c r="B775" s="4"/>
      <c r="C775" s="4"/>
      <c r="D775" s="4"/>
      <c r="E775" s="4"/>
    </row>
    <row r="776" customFormat="false" ht="15" hidden="false" customHeight="false" outlineLevel="0" collapsed="false">
      <c r="A776" s="11"/>
      <c r="B776" s="4"/>
      <c r="C776" s="4"/>
      <c r="D776" s="4"/>
      <c r="E776" s="4"/>
    </row>
    <row r="777" customFormat="false" ht="15" hidden="false" customHeight="false" outlineLevel="0" collapsed="false">
      <c r="A777" s="11"/>
      <c r="B777" s="4"/>
      <c r="C777" s="4"/>
      <c r="D777" s="4"/>
      <c r="E777" s="4"/>
    </row>
    <row r="778" customFormat="false" ht="15" hidden="false" customHeight="false" outlineLevel="0" collapsed="false">
      <c r="A778" s="11"/>
      <c r="B778" s="4"/>
      <c r="C778" s="4"/>
      <c r="D778" s="4"/>
      <c r="E778" s="4"/>
    </row>
    <row r="779" customFormat="false" ht="15" hidden="false" customHeight="false" outlineLevel="0" collapsed="false">
      <c r="A779" s="11"/>
      <c r="B779" s="4"/>
      <c r="C779" s="4"/>
      <c r="D779" s="4"/>
      <c r="E779" s="4"/>
    </row>
    <row r="780" customFormat="false" ht="15" hidden="false" customHeight="false" outlineLevel="0" collapsed="false">
      <c r="A780" s="11"/>
      <c r="B780" s="4"/>
      <c r="C780" s="4"/>
      <c r="D780" s="4"/>
      <c r="E780" s="4"/>
    </row>
    <row r="781" customFormat="false" ht="15" hidden="false" customHeight="false" outlineLevel="0" collapsed="false">
      <c r="A781" s="11"/>
      <c r="B781" s="4"/>
      <c r="C781" s="4"/>
      <c r="D781" s="4"/>
      <c r="E781" s="4"/>
    </row>
    <row r="782" customFormat="false" ht="15" hidden="false" customHeight="false" outlineLevel="0" collapsed="false">
      <c r="A782" s="11"/>
      <c r="B782" s="4"/>
      <c r="C782" s="4"/>
      <c r="D782" s="4"/>
      <c r="E782" s="4"/>
    </row>
    <row r="783" customFormat="false" ht="15" hidden="false" customHeight="false" outlineLevel="0" collapsed="false">
      <c r="A783" s="11"/>
      <c r="B783" s="4"/>
      <c r="C783" s="4"/>
      <c r="D783" s="4"/>
      <c r="E783" s="4"/>
    </row>
    <row r="784" customFormat="false" ht="15" hidden="false" customHeight="false" outlineLevel="0" collapsed="false">
      <c r="A784" s="11"/>
      <c r="B784" s="4"/>
      <c r="C784" s="4"/>
      <c r="D784" s="4"/>
      <c r="E784" s="4"/>
    </row>
    <row r="785" customFormat="false" ht="15" hidden="false" customHeight="false" outlineLevel="0" collapsed="false">
      <c r="A785" s="11"/>
      <c r="B785" s="4"/>
      <c r="C785" s="4"/>
      <c r="D785" s="4"/>
      <c r="E785" s="4"/>
    </row>
    <row r="786" customFormat="false" ht="15" hidden="false" customHeight="false" outlineLevel="0" collapsed="false">
      <c r="A786" s="11"/>
      <c r="B786" s="4"/>
      <c r="C786" s="4"/>
      <c r="D786" s="4"/>
      <c r="E786" s="4"/>
    </row>
    <row r="787" customFormat="false" ht="15" hidden="false" customHeight="false" outlineLevel="0" collapsed="false">
      <c r="A787" s="11"/>
      <c r="B787" s="4"/>
      <c r="C787" s="4"/>
      <c r="D787" s="4"/>
      <c r="E787" s="4"/>
    </row>
    <row r="788" customFormat="false" ht="15" hidden="false" customHeight="false" outlineLevel="0" collapsed="false">
      <c r="A788" s="11"/>
      <c r="B788" s="4"/>
      <c r="C788" s="4"/>
      <c r="D788" s="4"/>
      <c r="E788" s="4"/>
    </row>
    <row r="789" customFormat="false" ht="15" hidden="false" customHeight="false" outlineLevel="0" collapsed="false">
      <c r="A789" s="11"/>
      <c r="B789" s="4"/>
      <c r="C789" s="4"/>
      <c r="D789" s="4"/>
      <c r="E789" s="4"/>
    </row>
    <row r="790" customFormat="false" ht="15" hidden="false" customHeight="false" outlineLevel="0" collapsed="false">
      <c r="A790" s="11"/>
      <c r="B790" s="4"/>
      <c r="C790" s="4"/>
      <c r="D790" s="4"/>
      <c r="E790" s="4"/>
    </row>
    <row r="791" customFormat="false" ht="15" hidden="false" customHeight="false" outlineLevel="0" collapsed="false">
      <c r="A791" s="11"/>
      <c r="B791" s="4"/>
      <c r="C791" s="4"/>
      <c r="D791" s="4"/>
      <c r="E791" s="4"/>
    </row>
    <row r="792" customFormat="false" ht="15" hidden="false" customHeight="false" outlineLevel="0" collapsed="false">
      <c r="A792" s="11"/>
      <c r="B792" s="4"/>
      <c r="C792" s="4"/>
      <c r="D792" s="4"/>
      <c r="E792" s="4"/>
    </row>
    <row r="793" customFormat="false" ht="15" hidden="false" customHeight="false" outlineLevel="0" collapsed="false">
      <c r="A793" s="11"/>
      <c r="B793" s="4"/>
      <c r="C793" s="4"/>
      <c r="D793" s="4"/>
      <c r="E793" s="4"/>
    </row>
    <row r="794" customFormat="false" ht="15" hidden="false" customHeight="false" outlineLevel="0" collapsed="false">
      <c r="A794" s="11"/>
      <c r="B794" s="4"/>
      <c r="C794" s="4"/>
      <c r="D794" s="4"/>
      <c r="E794" s="4"/>
    </row>
    <row r="795" customFormat="false" ht="15" hidden="false" customHeight="false" outlineLevel="0" collapsed="false">
      <c r="A795" s="11"/>
      <c r="B795" s="4"/>
      <c r="C795" s="4"/>
      <c r="D795" s="4"/>
      <c r="E795" s="4"/>
    </row>
    <row r="796" customFormat="false" ht="15" hidden="false" customHeight="false" outlineLevel="0" collapsed="false">
      <c r="A796" s="11"/>
      <c r="B796" s="4"/>
      <c r="C796" s="4"/>
      <c r="D796" s="4"/>
      <c r="E796" s="4"/>
    </row>
    <row r="797" customFormat="false" ht="15" hidden="false" customHeight="false" outlineLevel="0" collapsed="false">
      <c r="A797" s="11"/>
      <c r="B797" s="4"/>
      <c r="C797" s="4"/>
      <c r="D797" s="4"/>
      <c r="E797" s="4"/>
    </row>
    <row r="798" customFormat="false" ht="15" hidden="false" customHeight="false" outlineLevel="0" collapsed="false">
      <c r="A798" s="11"/>
      <c r="B798" s="4"/>
      <c r="C798" s="4"/>
      <c r="D798" s="4"/>
      <c r="E798" s="4"/>
    </row>
    <row r="799" customFormat="false" ht="15" hidden="false" customHeight="false" outlineLevel="0" collapsed="false">
      <c r="A799" s="11"/>
      <c r="B799" s="4"/>
      <c r="C799" s="4"/>
      <c r="D799" s="4"/>
      <c r="E799" s="4"/>
    </row>
    <row r="800" customFormat="false" ht="15" hidden="false" customHeight="false" outlineLevel="0" collapsed="false">
      <c r="A800" s="11"/>
      <c r="B800" s="4"/>
      <c r="C800" s="4"/>
      <c r="D800" s="4"/>
      <c r="E800" s="4"/>
    </row>
    <row r="801" customFormat="false" ht="15" hidden="false" customHeight="false" outlineLevel="0" collapsed="false">
      <c r="A801" s="11"/>
      <c r="B801" s="4"/>
      <c r="C801" s="4"/>
      <c r="D801" s="4"/>
      <c r="E801" s="4"/>
    </row>
    <row r="802" customFormat="false" ht="15" hidden="false" customHeight="false" outlineLevel="0" collapsed="false">
      <c r="A802" s="11"/>
      <c r="B802" s="4"/>
      <c r="C802" s="4"/>
      <c r="D802" s="4"/>
      <c r="E802" s="4"/>
    </row>
    <row r="803" customFormat="false" ht="15" hidden="false" customHeight="false" outlineLevel="0" collapsed="false">
      <c r="A803" s="11"/>
      <c r="B803" s="4"/>
      <c r="C803" s="4"/>
      <c r="D803" s="4"/>
      <c r="E803" s="4"/>
    </row>
    <row r="804" customFormat="false" ht="15" hidden="false" customHeight="false" outlineLevel="0" collapsed="false">
      <c r="A804" s="11"/>
      <c r="B804" s="4"/>
      <c r="C804" s="4"/>
      <c r="D804" s="4"/>
      <c r="E804" s="4"/>
    </row>
    <row r="805" customFormat="false" ht="15" hidden="false" customHeight="false" outlineLevel="0" collapsed="false">
      <c r="A805" s="11"/>
      <c r="B805" s="4"/>
      <c r="C805" s="4"/>
      <c r="D805" s="4"/>
      <c r="E805" s="4"/>
    </row>
    <row r="806" customFormat="false" ht="15" hidden="false" customHeight="false" outlineLevel="0" collapsed="false">
      <c r="A806" s="11"/>
      <c r="B806" s="4"/>
      <c r="C806" s="4"/>
      <c r="D806" s="4"/>
      <c r="E806" s="4"/>
    </row>
    <row r="807" customFormat="false" ht="15" hidden="false" customHeight="false" outlineLevel="0" collapsed="false">
      <c r="A807" s="11"/>
      <c r="B807" s="4"/>
      <c r="C807" s="4"/>
      <c r="D807" s="4"/>
      <c r="E807" s="4"/>
    </row>
    <row r="808" customFormat="false" ht="15" hidden="false" customHeight="false" outlineLevel="0" collapsed="false">
      <c r="A808" s="11"/>
      <c r="B808" s="4"/>
      <c r="C808" s="4"/>
      <c r="D808" s="4"/>
      <c r="E808" s="4"/>
    </row>
    <row r="809" customFormat="false" ht="15" hidden="false" customHeight="false" outlineLevel="0" collapsed="false">
      <c r="A809" s="11"/>
      <c r="B809" s="4"/>
      <c r="C809" s="4"/>
      <c r="D809" s="4"/>
      <c r="E809" s="4"/>
    </row>
    <row r="810" customFormat="false" ht="15" hidden="false" customHeight="false" outlineLevel="0" collapsed="false">
      <c r="A810" s="11"/>
      <c r="B810" s="4"/>
      <c r="C810" s="4"/>
      <c r="D810" s="4"/>
      <c r="E810" s="4"/>
    </row>
    <row r="811" customFormat="false" ht="15" hidden="false" customHeight="false" outlineLevel="0" collapsed="false">
      <c r="A811" s="11"/>
      <c r="B811" s="4"/>
      <c r="C811" s="4"/>
      <c r="D811" s="4"/>
      <c r="E811" s="4"/>
    </row>
    <row r="812" customFormat="false" ht="15" hidden="false" customHeight="false" outlineLevel="0" collapsed="false">
      <c r="A812" s="11"/>
      <c r="B812" s="4"/>
      <c r="C812" s="4"/>
      <c r="D812" s="4"/>
      <c r="E812" s="4"/>
    </row>
    <row r="813" customFormat="false" ht="15" hidden="false" customHeight="false" outlineLevel="0" collapsed="false">
      <c r="A813" s="11"/>
      <c r="B813" s="4"/>
      <c r="C813" s="4"/>
      <c r="D813" s="4"/>
      <c r="E813" s="4"/>
    </row>
    <row r="814" customFormat="false" ht="15" hidden="false" customHeight="false" outlineLevel="0" collapsed="false">
      <c r="A814" s="11"/>
      <c r="B814" s="4"/>
      <c r="C814" s="4"/>
      <c r="D814" s="4"/>
      <c r="E814" s="4"/>
    </row>
    <row r="815" customFormat="false" ht="15" hidden="false" customHeight="false" outlineLevel="0" collapsed="false">
      <c r="A815" s="11"/>
      <c r="B815" s="4"/>
      <c r="C815" s="4"/>
      <c r="D815" s="4"/>
      <c r="E815" s="4"/>
    </row>
    <row r="816" customFormat="false" ht="15" hidden="false" customHeight="false" outlineLevel="0" collapsed="false">
      <c r="A816" s="11"/>
      <c r="B816" s="4"/>
      <c r="C816" s="4"/>
      <c r="D816" s="4"/>
      <c r="E816" s="4"/>
    </row>
    <row r="817" customFormat="false" ht="15" hidden="false" customHeight="false" outlineLevel="0" collapsed="false">
      <c r="A817" s="11"/>
      <c r="B817" s="4"/>
      <c r="C817" s="4"/>
      <c r="D817" s="4"/>
      <c r="E817" s="4"/>
    </row>
    <row r="818" customFormat="false" ht="15" hidden="false" customHeight="false" outlineLevel="0" collapsed="false">
      <c r="A818" s="11"/>
      <c r="B818" s="4"/>
      <c r="C818" s="4"/>
      <c r="D818" s="4"/>
      <c r="E818" s="4"/>
    </row>
    <row r="819" customFormat="false" ht="15" hidden="false" customHeight="false" outlineLevel="0" collapsed="false">
      <c r="A819" s="11"/>
      <c r="B819" s="4"/>
      <c r="C819" s="4"/>
      <c r="D819" s="4"/>
      <c r="E819" s="4"/>
    </row>
    <row r="820" customFormat="false" ht="15" hidden="false" customHeight="false" outlineLevel="0" collapsed="false">
      <c r="A820" s="11"/>
      <c r="B820" s="4"/>
      <c r="C820" s="4"/>
      <c r="D820" s="4"/>
      <c r="E820" s="4"/>
    </row>
    <row r="821" customFormat="false" ht="15" hidden="false" customHeight="false" outlineLevel="0" collapsed="false">
      <c r="A821" s="11"/>
      <c r="B821" s="4"/>
      <c r="C821" s="4"/>
      <c r="D821" s="4"/>
      <c r="E821" s="4"/>
    </row>
    <row r="822" customFormat="false" ht="15" hidden="false" customHeight="false" outlineLevel="0" collapsed="false">
      <c r="A822" s="11"/>
      <c r="B822" s="4"/>
      <c r="C822" s="4"/>
      <c r="D822" s="4"/>
      <c r="E822" s="4"/>
    </row>
    <row r="823" customFormat="false" ht="15" hidden="false" customHeight="false" outlineLevel="0" collapsed="false">
      <c r="A823" s="11"/>
      <c r="B823" s="4"/>
      <c r="C823" s="4"/>
      <c r="D823" s="4"/>
      <c r="E823" s="4"/>
    </row>
    <row r="824" customFormat="false" ht="15" hidden="false" customHeight="false" outlineLevel="0" collapsed="false">
      <c r="A824" s="11"/>
      <c r="B824" s="4"/>
      <c r="C824" s="4"/>
      <c r="D824" s="4"/>
      <c r="E824" s="4"/>
    </row>
    <row r="825" customFormat="false" ht="15" hidden="false" customHeight="false" outlineLevel="0" collapsed="false">
      <c r="A825" s="11"/>
      <c r="B825" s="4"/>
      <c r="C825" s="4"/>
      <c r="D825" s="4"/>
      <c r="E825" s="4"/>
    </row>
    <row r="826" customFormat="false" ht="15" hidden="false" customHeight="false" outlineLevel="0" collapsed="false">
      <c r="A826" s="11"/>
      <c r="B826" s="4"/>
      <c r="C826" s="4"/>
      <c r="D826" s="4"/>
      <c r="E826" s="4"/>
    </row>
    <row r="827" customFormat="false" ht="15" hidden="false" customHeight="false" outlineLevel="0" collapsed="false">
      <c r="A827" s="11"/>
      <c r="B827" s="4"/>
      <c r="C827" s="4"/>
      <c r="D827" s="4"/>
      <c r="E827" s="4"/>
    </row>
    <row r="828" customFormat="false" ht="15" hidden="false" customHeight="false" outlineLevel="0" collapsed="false">
      <c r="A828" s="11"/>
      <c r="B828" s="4"/>
      <c r="C828" s="4"/>
      <c r="D828" s="4"/>
      <c r="E828" s="4"/>
    </row>
    <row r="829" customFormat="false" ht="15" hidden="false" customHeight="false" outlineLevel="0" collapsed="false">
      <c r="A829" s="11"/>
      <c r="B829" s="4"/>
      <c r="C829" s="4"/>
      <c r="D829" s="4"/>
      <c r="E829" s="4"/>
    </row>
    <row r="830" customFormat="false" ht="15" hidden="false" customHeight="false" outlineLevel="0" collapsed="false">
      <c r="A830" s="11"/>
      <c r="B830" s="4"/>
      <c r="C830" s="4"/>
      <c r="D830" s="4"/>
      <c r="E830" s="4"/>
    </row>
    <row r="831" customFormat="false" ht="15" hidden="false" customHeight="false" outlineLevel="0" collapsed="false">
      <c r="A831" s="11"/>
      <c r="B831" s="4"/>
      <c r="C831" s="4"/>
      <c r="D831" s="4"/>
      <c r="E831" s="4"/>
    </row>
    <row r="832" customFormat="false" ht="15" hidden="false" customHeight="false" outlineLevel="0" collapsed="false">
      <c r="A832" s="11"/>
      <c r="B832" s="4"/>
      <c r="C832" s="4"/>
      <c r="D832" s="4"/>
      <c r="E832" s="4"/>
    </row>
    <row r="833" customFormat="false" ht="15" hidden="false" customHeight="false" outlineLevel="0" collapsed="false">
      <c r="A833" s="11"/>
      <c r="B833" s="4"/>
      <c r="C833" s="4"/>
      <c r="D833" s="4"/>
      <c r="E833" s="4"/>
    </row>
    <row r="834" customFormat="false" ht="15" hidden="false" customHeight="false" outlineLevel="0" collapsed="false">
      <c r="A834" s="11"/>
      <c r="B834" s="4"/>
      <c r="C834" s="4"/>
      <c r="D834" s="4"/>
      <c r="E834" s="4"/>
    </row>
    <row r="835" customFormat="false" ht="15" hidden="false" customHeight="false" outlineLevel="0" collapsed="false">
      <c r="A835" s="11"/>
      <c r="B835" s="4"/>
      <c r="C835" s="4"/>
      <c r="D835" s="4"/>
      <c r="E835" s="4"/>
    </row>
    <row r="836" customFormat="false" ht="15" hidden="false" customHeight="false" outlineLevel="0" collapsed="false">
      <c r="A836" s="11"/>
      <c r="B836" s="4"/>
      <c r="C836" s="4"/>
      <c r="D836" s="4"/>
      <c r="E836" s="4"/>
    </row>
    <row r="837" customFormat="false" ht="15" hidden="false" customHeight="false" outlineLevel="0" collapsed="false">
      <c r="A837" s="11"/>
      <c r="B837" s="4"/>
      <c r="C837" s="4"/>
      <c r="D837" s="4"/>
      <c r="E837" s="4"/>
    </row>
    <row r="838" customFormat="false" ht="15" hidden="false" customHeight="false" outlineLevel="0" collapsed="false">
      <c r="A838" s="11"/>
      <c r="B838" s="4"/>
      <c r="C838" s="4"/>
      <c r="D838" s="4"/>
      <c r="E838" s="4"/>
    </row>
    <row r="839" customFormat="false" ht="15" hidden="false" customHeight="false" outlineLevel="0" collapsed="false">
      <c r="A839" s="11"/>
      <c r="B839" s="4"/>
      <c r="C839" s="4"/>
      <c r="D839" s="4"/>
      <c r="E839" s="4"/>
    </row>
    <row r="840" customFormat="false" ht="15" hidden="false" customHeight="false" outlineLevel="0" collapsed="false">
      <c r="A840" s="11"/>
      <c r="B840" s="4"/>
      <c r="C840" s="4"/>
      <c r="D840" s="4"/>
      <c r="E840" s="4"/>
    </row>
    <row r="841" customFormat="false" ht="15" hidden="false" customHeight="false" outlineLevel="0" collapsed="false">
      <c r="A841" s="11"/>
      <c r="B841" s="4"/>
      <c r="C841" s="4"/>
      <c r="D841" s="4"/>
      <c r="E841" s="4"/>
    </row>
    <row r="842" customFormat="false" ht="15" hidden="false" customHeight="false" outlineLevel="0" collapsed="false">
      <c r="A842" s="11"/>
      <c r="B842" s="4"/>
      <c r="C842" s="4"/>
      <c r="D842" s="4"/>
      <c r="E842" s="4"/>
    </row>
    <row r="843" customFormat="false" ht="15" hidden="false" customHeight="false" outlineLevel="0" collapsed="false">
      <c r="A843" s="11"/>
      <c r="B843" s="4"/>
      <c r="C843" s="4"/>
      <c r="D843" s="4"/>
      <c r="E843" s="4"/>
    </row>
    <row r="844" customFormat="false" ht="15" hidden="false" customHeight="false" outlineLevel="0" collapsed="false">
      <c r="A844" s="11"/>
      <c r="B844" s="4"/>
      <c r="C844" s="4"/>
      <c r="D844" s="4"/>
      <c r="E844" s="4"/>
    </row>
    <row r="845" customFormat="false" ht="15" hidden="false" customHeight="false" outlineLevel="0" collapsed="false">
      <c r="A845" s="11"/>
      <c r="B845" s="4"/>
      <c r="C845" s="4"/>
      <c r="D845" s="4"/>
      <c r="E845" s="4"/>
    </row>
    <row r="846" customFormat="false" ht="15" hidden="false" customHeight="false" outlineLevel="0" collapsed="false">
      <c r="A846" s="11"/>
      <c r="B846" s="4"/>
      <c r="C846" s="4"/>
      <c r="D846" s="4"/>
      <c r="E846" s="4"/>
    </row>
    <row r="847" customFormat="false" ht="15" hidden="false" customHeight="false" outlineLevel="0" collapsed="false">
      <c r="A847" s="11"/>
      <c r="B847" s="4"/>
      <c r="C847" s="4"/>
      <c r="D847" s="4"/>
      <c r="E847" s="4"/>
    </row>
    <row r="848" customFormat="false" ht="15" hidden="false" customHeight="false" outlineLevel="0" collapsed="false">
      <c r="A848" s="11"/>
      <c r="B848" s="4"/>
      <c r="C848" s="4"/>
      <c r="D848" s="4"/>
      <c r="E848" s="4"/>
    </row>
    <row r="849" customFormat="false" ht="15" hidden="false" customHeight="false" outlineLevel="0" collapsed="false">
      <c r="A849" s="11"/>
      <c r="B849" s="4"/>
      <c r="C849" s="4"/>
      <c r="D849" s="4"/>
      <c r="E849" s="4"/>
    </row>
    <row r="850" customFormat="false" ht="15" hidden="false" customHeight="false" outlineLevel="0" collapsed="false">
      <c r="A850" s="11"/>
      <c r="B850" s="4"/>
      <c r="C850" s="4"/>
      <c r="D850" s="4"/>
      <c r="E850" s="4"/>
    </row>
    <row r="851" customFormat="false" ht="15" hidden="false" customHeight="false" outlineLevel="0" collapsed="false">
      <c r="A851" s="11"/>
      <c r="B851" s="4"/>
      <c r="C851" s="4"/>
      <c r="D851" s="4"/>
      <c r="E851" s="4"/>
    </row>
    <row r="852" customFormat="false" ht="15" hidden="false" customHeight="false" outlineLevel="0" collapsed="false">
      <c r="A852" s="11"/>
      <c r="B852" s="4"/>
      <c r="C852" s="4"/>
      <c r="D852" s="4"/>
      <c r="E852" s="4"/>
    </row>
    <row r="853" customFormat="false" ht="15" hidden="false" customHeight="false" outlineLevel="0" collapsed="false">
      <c r="A853" s="11"/>
      <c r="B853" s="4"/>
      <c r="C853" s="4"/>
      <c r="D853" s="4"/>
      <c r="E853" s="4"/>
    </row>
    <row r="854" customFormat="false" ht="15" hidden="false" customHeight="false" outlineLevel="0" collapsed="false">
      <c r="A854" s="11"/>
      <c r="B854" s="4"/>
      <c r="C854" s="4"/>
      <c r="D854" s="4"/>
      <c r="E854" s="4"/>
    </row>
    <row r="855" customFormat="false" ht="15" hidden="false" customHeight="false" outlineLevel="0" collapsed="false">
      <c r="A855" s="11"/>
      <c r="B855" s="4"/>
      <c r="C855" s="4"/>
      <c r="D855" s="4"/>
      <c r="E855" s="4"/>
    </row>
    <row r="856" customFormat="false" ht="15" hidden="false" customHeight="false" outlineLevel="0" collapsed="false">
      <c r="A856" s="11"/>
      <c r="B856" s="4"/>
      <c r="C856" s="4"/>
      <c r="D856" s="4"/>
      <c r="E856" s="4"/>
    </row>
    <row r="857" customFormat="false" ht="15" hidden="false" customHeight="false" outlineLevel="0" collapsed="false">
      <c r="A857" s="11"/>
      <c r="B857" s="4"/>
      <c r="C857" s="4"/>
      <c r="D857" s="4"/>
      <c r="E857" s="4"/>
    </row>
    <row r="858" customFormat="false" ht="15" hidden="false" customHeight="false" outlineLevel="0" collapsed="false">
      <c r="A858" s="11"/>
      <c r="B858" s="4"/>
      <c r="C858" s="4"/>
      <c r="D858" s="4"/>
      <c r="E858" s="4"/>
    </row>
    <row r="859" customFormat="false" ht="15" hidden="false" customHeight="false" outlineLevel="0" collapsed="false">
      <c r="A859" s="11"/>
      <c r="B859" s="4"/>
      <c r="C859" s="4"/>
      <c r="D859" s="4"/>
      <c r="E859" s="4"/>
    </row>
    <row r="860" customFormat="false" ht="15" hidden="false" customHeight="false" outlineLevel="0" collapsed="false">
      <c r="A860" s="11"/>
      <c r="B860" s="4"/>
      <c r="C860" s="4"/>
      <c r="D860" s="4"/>
      <c r="E860" s="4"/>
    </row>
    <row r="861" customFormat="false" ht="15" hidden="false" customHeight="false" outlineLevel="0" collapsed="false">
      <c r="A861" s="11"/>
      <c r="B861" s="4"/>
      <c r="C861" s="4"/>
      <c r="D861" s="4"/>
      <c r="E861" s="4"/>
    </row>
    <row r="862" customFormat="false" ht="15" hidden="false" customHeight="false" outlineLevel="0" collapsed="false">
      <c r="A862" s="11"/>
      <c r="B862" s="4"/>
      <c r="C862" s="4"/>
      <c r="D862" s="4"/>
      <c r="E862" s="4"/>
    </row>
    <row r="863" customFormat="false" ht="15" hidden="false" customHeight="false" outlineLevel="0" collapsed="false">
      <c r="A863" s="11"/>
      <c r="B863" s="4"/>
      <c r="C863" s="4"/>
      <c r="D863" s="4"/>
      <c r="E863" s="4"/>
    </row>
    <row r="864" customFormat="false" ht="15" hidden="false" customHeight="false" outlineLevel="0" collapsed="false">
      <c r="A864" s="11"/>
      <c r="B864" s="4"/>
      <c r="C864" s="4"/>
      <c r="D864" s="4"/>
      <c r="E864" s="4"/>
    </row>
    <row r="865" customFormat="false" ht="15" hidden="false" customHeight="false" outlineLevel="0" collapsed="false">
      <c r="A865" s="11"/>
      <c r="B865" s="4"/>
      <c r="C865" s="4"/>
      <c r="D865" s="4"/>
      <c r="E865" s="4"/>
    </row>
    <row r="866" customFormat="false" ht="15" hidden="false" customHeight="false" outlineLevel="0" collapsed="false">
      <c r="A866" s="11"/>
      <c r="B866" s="4"/>
      <c r="C866" s="4"/>
      <c r="D866" s="4"/>
      <c r="E866" s="4"/>
    </row>
    <row r="867" customFormat="false" ht="15" hidden="false" customHeight="false" outlineLevel="0" collapsed="false">
      <c r="A867" s="11"/>
      <c r="B867" s="4"/>
      <c r="C867" s="4"/>
      <c r="D867" s="4"/>
      <c r="E867" s="4"/>
    </row>
    <row r="868" customFormat="false" ht="15" hidden="false" customHeight="false" outlineLevel="0" collapsed="false">
      <c r="A868" s="11"/>
      <c r="B868" s="4"/>
      <c r="C868" s="4"/>
      <c r="D868" s="4"/>
      <c r="E868" s="4"/>
    </row>
    <row r="869" customFormat="false" ht="15" hidden="false" customHeight="false" outlineLevel="0" collapsed="false">
      <c r="A869" s="11"/>
      <c r="B869" s="4"/>
      <c r="C869" s="4"/>
      <c r="D869" s="4"/>
      <c r="E869" s="4"/>
    </row>
    <row r="870" customFormat="false" ht="15" hidden="false" customHeight="false" outlineLevel="0" collapsed="false">
      <c r="A870" s="11"/>
      <c r="B870" s="4"/>
      <c r="C870" s="4"/>
      <c r="D870" s="4"/>
      <c r="E870" s="4"/>
    </row>
    <row r="871" customFormat="false" ht="15" hidden="false" customHeight="false" outlineLevel="0" collapsed="false">
      <c r="A871" s="11"/>
      <c r="B871" s="4"/>
      <c r="C871" s="4"/>
      <c r="D871" s="4"/>
      <c r="E871" s="4"/>
    </row>
    <row r="872" customFormat="false" ht="15" hidden="false" customHeight="false" outlineLevel="0" collapsed="false">
      <c r="A872" s="11"/>
      <c r="B872" s="4"/>
      <c r="C872" s="4"/>
      <c r="D872" s="4"/>
      <c r="E872" s="4"/>
    </row>
    <row r="873" customFormat="false" ht="15" hidden="false" customHeight="false" outlineLevel="0" collapsed="false">
      <c r="A873" s="11"/>
      <c r="B873" s="4"/>
      <c r="C873" s="4"/>
      <c r="D873" s="4"/>
      <c r="E873" s="4"/>
    </row>
    <row r="874" customFormat="false" ht="15" hidden="false" customHeight="false" outlineLevel="0" collapsed="false">
      <c r="A874" s="11"/>
      <c r="B874" s="4"/>
      <c r="C874" s="4"/>
      <c r="D874" s="4"/>
      <c r="E874" s="4"/>
    </row>
    <row r="875" customFormat="false" ht="15" hidden="false" customHeight="false" outlineLevel="0" collapsed="false">
      <c r="A875" s="11"/>
      <c r="B875" s="4"/>
      <c r="C875" s="4"/>
      <c r="D875" s="4"/>
      <c r="E875" s="4"/>
    </row>
    <row r="876" customFormat="false" ht="15" hidden="false" customHeight="false" outlineLevel="0" collapsed="false">
      <c r="A876" s="11"/>
      <c r="B876" s="4"/>
      <c r="C876" s="4"/>
      <c r="D876" s="4"/>
      <c r="E876" s="4"/>
    </row>
    <row r="877" customFormat="false" ht="15" hidden="false" customHeight="false" outlineLevel="0" collapsed="false">
      <c r="A877" s="11"/>
      <c r="B877" s="4"/>
      <c r="C877" s="4"/>
      <c r="D877" s="4"/>
      <c r="E877" s="4"/>
    </row>
    <row r="878" customFormat="false" ht="15" hidden="false" customHeight="false" outlineLevel="0" collapsed="false">
      <c r="A878" s="11"/>
      <c r="B878" s="4"/>
      <c r="C878" s="4"/>
      <c r="D878" s="4"/>
      <c r="E878" s="4"/>
    </row>
    <row r="879" customFormat="false" ht="15" hidden="false" customHeight="false" outlineLevel="0" collapsed="false">
      <c r="A879" s="11"/>
      <c r="B879" s="4"/>
      <c r="C879" s="4"/>
      <c r="D879" s="4"/>
      <c r="E879" s="4"/>
    </row>
    <row r="880" customFormat="false" ht="15" hidden="false" customHeight="false" outlineLevel="0" collapsed="false">
      <c r="A880" s="11"/>
      <c r="B880" s="4"/>
      <c r="C880" s="4"/>
      <c r="D880" s="4"/>
      <c r="E880" s="4"/>
    </row>
    <row r="881" customFormat="false" ht="15" hidden="false" customHeight="false" outlineLevel="0" collapsed="false">
      <c r="A881" s="11"/>
      <c r="B881" s="4"/>
      <c r="C881" s="4"/>
      <c r="D881" s="4"/>
      <c r="E881" s="4"/>
    </row>
    <row r="882" customFormat="false" ht="15" hidden="false" customHeight="false" outlineLevel="0" collapsed="false">
      <c r="A882" s="11"/>
      <c r="B882" s="4"/>
      <c r="C882" s="4"/>
      <c r="D882" s="4"/>
      <c r="E882" s="4"/>
    </row>
    <row r="883" customFormat="false" ht="15" hidden="false" customHeight="false" outlineLevel="0" collapsed="false">
      <c r="A883" s="11"/>
      <c r="B883" s="4"/>
      <c r="C883" s="4"/>
      <c r="D883" s="4"/>
      <c r="E883" s="4"/>
    </row>
    <row r="884" customFormat="false" ht="15" hidden="false" customHeight="false" outlineLevel="0" collapsed="false">
      <c r="A884" s="11"/>
      <c r="B884" s="4"/>
      <c r="C884" s="4"/>
      <c r="D884" s="4"/>
      <c r="E884" s="4"/>
    </row>
    <row r="885" customFormat="false" ht="15" hidden="false" customHeight="false" outlineLevel="0" collapsed="false">
      <c r="A885" s="11"/>
      <c r="B885" s="4"/>
      <c r="C885" s="4"/>
      <c r="D885" s="4"/>
      <c r="E885" s="4"/>
    </row>
    <row r="886" customFormat="false" ht="15" hidden="false" customHeight="false" outlineLevel="0" collapsed="false">
      <c r="A886" s="11"/>
      <c r="B886" s="4"/>
      <c r="C886" s="4"/>
      <c r="D886" s="4"/>
      <c r="E886" s="4"/>
    </row>
    <row r="887" customFormat="false" ht="15" hidden="false" customHeight="false" outlineLevel="0" collapsed="false">
      <c r="A887" s="11"/>
      <c r="B887" s="4"/>
      <c r="C887" s="4"/>
      <c r="D887" s="4"/>
      <c r="E887" s="4"/>
    </row>
    <row r="888" customFormat="false" ht="15" hidden="false" customHeight="false" outlineLevel="0" collapsed="false">
      <c r="A888" s="11"/>
      <c r="B888" s="4"/>
      <c r="C888" s="4"/>
      <c r="D888" s="4"/>
      <c r="E888" s="4"/>
    </row>
    <row r="889" customFormat="false" ht="15" hidden="false" customHeight="false" outlineLevel="0" collapsed="false">
      <c r="A889" s="11"/>
      <c r="B889" s="4"/>
      <c r="C889" s="4"/>
      <c r="D889" s="4"/>
      <c r="E889" s="4"/>
    </row>
    <row r="890" customFormat="false" ht="15" hidden="false" customHeight="false" outlineLevel="0" collapsed="false">
      <c r="A890" s="11"/>
      <c r="B890" s="4"/>
      <c r="C890" s="4"/>
      <c r="D890" s="4"/>
      <c r="E890" s="4"/>
    </row>
    <row r="891" customFormat="false" ht="15" hidden="false" customHeight="false" outlineLevel="0" collapsed="false">
      <c r="A891" s="11"/>
      <c r="B891" s="4"/>
      <c r="C891" s="4"/>
      <c r="D891" s="4"/>
      <c r="E891" s="4"/>
    </row>
    <row r="892" customFormat="false" ht="15" hidden="false" customHeight="false" outlineLevel="0" collapsed="false">
      <c r="A892" s="11"/>
      <c r="B892" s="4"/>
      <c r="C892" s="4"/>
      <c r="D892" s="4"/>
      <c r="E892" s="4"/>
    </row>
    <row r="893" customFormat="false" ht="15" hidden="false" customHeight="false" outlineLevel="0" collapsed="false">
      <c r="A893" s="11"/>
      <c r="B893" s="4"/>
      <c r="C893" s="4"/>
      <c r="D893" s="4"/>
      <c r="E893" s="4"/>
    </row>
    <row r="894" customFormat="false" ht="15" hidden="false" customHeight="false" outlineLevel="0" collapsed="false">
      <c r="A894" s="11"/>
      <c r="B894" s="4"/>
      <c r="C894" s="4"/>
      <c r="D894" s="4"/>
      <c r="E894" s="4"/>
    </row>
    <row r="895" customFormat="false" ht="15" hidden="false" customHeight="false" outlineLevel="0" collapsed="false">
      <c r="A895" s="11"/>
      <c r="B895" s="4"/>
      <c r="C895" s="4"/>
      <c r="D895" s="4"/>
      <c r="E895" s="4"/>
    </row>
    <row r="896" customFormat="false" ht="15" hidden="false" customHeight="false" outlineLevel="0" collapsed="false">
      <c r="A896" s="11"/>
      <c r="B896" s="4"/>
      <c r="C896" s="4"/>
      <c r="D896" s="4"/>
      <c r="E896" s="4"/>
    </row>
    <row r="897" customFormat="false" ht="15" hidden="false" customHeight="false" outlineLevel="0" collapsed="false">
      <c r="A897" s="11"/>
      <c r="B897" s="4"/>
      <c r="C897" s="4"/>
      <c r="D897" s="4"/>
      <c r="E897" s="4"/>
    </row>
    <row r="898" customFormat="false" ht="15" hidden="false" customHeight="false" outlineLevel="0" collapsed="false">
      <c r="A898" s="11"/>
      <c r="B898" s="4"/>
      <c r="C898" s="4"/>
      <c r="D898" s="4"/>
      <c r="E898" s="4"/>
    </row>
    <row r="899" customFormat="false" ht="15" hidden="false" customHeight="false" outlineLevel="0" collapsed="false">
      <c r="A899" s="11"/>
      <c r="B899" s="4"/>
      <c r="C899" s="4"/>
      <c r="D899" s="4"/>
      <c r="E899" s="4"/>
    </row>
    <row r="900" customFormat="false" ht="15" hidden="false" customHeight="false" outlineLevel="0" collapsed="false">
      <c r="A900" s="11"/>
      <c r="B900" s="4"/>
      <c r="C900" s="4"/>
      <c r="D900" s="4"/>
      <c r="E900" s="4"/>
    </row>
    <row r="901" customFormat="false" ht="15" hidden="false" customHeight="false" outlineLevel="0" collapsed="false">
      <c r="A901" s="11"/>
      <c r="B901" s="4"/>
      <c r="C901" s="4"/>
      <c r="D901" s="4"/>
      <c r="E901" s="4"/>
    </row>
    <row r="902" customFormat="false" ht="15" hidden="false" customHeight="false" outlineLevel="0" collapsed="false">
      <c r="A902" s="11"/>
      <c r="B902" s="4"/>
      <c r="C902" s="4"/>
      <c r="D902" s="4"/>
      <c r="E902" s="4"/>
    </row>
    <row r="903" customFormat="false" ht="15" hidden="false" customHeight="false" outlineLevel="0" collapsed="false">
      <c r="A903" s="11"/>
      <c r="B903" s="4"/>
      <c r="C903" s="4"/>
      <c r="D903" s="4"/>
      <c r="E903" s="4"/>
    </row>
    <row r="904" customFormat="false" ht="15" hidden="false" customHeight="false" outlineLevel="0" collapsed="false">
      <c r="A904" s="11"/>
      <c r="B904" s="4"/>
      <c r="C904" s="4"/>
      <c r="D904" s="4"/>
      <c r="E904" s="4"/>
    </row>
    <row r="905" customFormat="false" ht="15" hidden="false" customHeight="false" outlineLevel="0" collapsed="false">
      <c r="A905" s="11"/>
      <c r="B905" s="4"/>
      <c r="C905" s="4"/>
      <c r="D905" s="4"/>
      <c r="E905" s="4"/>
    </row>
    <row r="906" customFormat="false" ht="15" hidden="false" customHeight="false" outlineLevel="0" collapsed="false">
      <c r="A906" s="11"/>
      <c r="B906" s="4"/>
      <c r="C906" s="4"/>
      <c r="D906" s="4"/>
      <c r="E906" s="4"/>
    </row>
    <row r="907" customFormat="false" ht="15" hidden="false" customHeight="false" outlineLevel="0" collapsed="false">
      <c r="A907" s="11"/>
      <c r="B907" s="4"/>
      <c r="C907" s="4"/>
      <c r="D907" s="4"/>
      <c r="E907" s="4"/>
    </row>
    <row r="908" customFormat="false" ht="15" hidden="false" customHeight="false" outlineLevel="0" collapsed="false">
      <c r="A908" s="11"/>
      <c r="B908" s="4"/>
      <c r="C908" s="4"/>
      <c r="D908" s="4"/>
      <c r="E908" s="4"/>
    </row>
    <row r="909" customFormat="false" ht="15" hidden="false" customHeight="false" outlineLevel="0" collapsed="false">
      <c r="A909" s="11"/>
      <c r="B909" s="4"/>
      <c r="C909" s="4"/>
      <c r="D909" s="4"/>
      <c r="E909" s="4"/>
    </row>
    <row r="910" customFormat="false" ht="15" hidden="false" customHeight="false" outlineLevel="0" collapsed="false">
      <c r="A910" s="11"/>
      <c r="B910" s="4"/>
      <c r="C910" s="4"/>
      <c r="D910" s="4"/>
      <c r="E910" s="4"/>
    </row>
    <row r="911" customFormat="false" ht="15" hidden="false" customHeight="false" outlineLevel="0" collapsed="false">
      <c r="A911" s="11"/>
      <c r="B911" s="4"/>
      <c r="C911" s="4"/>
      <c r="D911" s="4"/>
      <c r="E911" s="4"/>
    </row>
    <row r="912" customFormat="false" ht="15" hidden="false" customHeight="false" outlineLevel="0" collapsed="false">
      <c r="A912" s="11"/>
      <c r="B912" s="4"/>
      <c r="C912" s="4"/>
      <c r="D912" s="4"/>
      <c r="E912" s="4"/>
    </row>
    <row r="913" customFormat="false" ht="15" hidden="false" customHeight="false" outlineLevel="0" collapsed="false">
      <c r="A913" s="11"/>
      <c r="B913" s="4"/>
      <c r="C913" s="4"/>
      <c r="D913" s="4"/>
      <c r="E913" s="4"/>
    </row>
    <row r="914" customFormat="false" ht="15" hidden="false" customHeight="false" outlineLevel="0" collapsed="false">
      <c r="A914" s="11"/>
      <c r="B914" s="4"/>
      <c r="C914" s="4"/>
      <c r="D914" s="4"/>
      <c r="E914" s="4"/>
    </row>
    <row r="915" customFormat="false" ht="15" hidden="false" customHeight="false" outlineLevel="0" collapsed="false">
      <c r="A915" s="11"/>
      <c r="B915" s="4"/>
      <c r="C915" s="4"/>
      <c r="D915" s="4"/>
      <c r="E915" s="4"/>
    </row>
    <row r="916" customFormat="false" ht="15" hidden="false" customHeight="false" outlineLevel="0" collapsed="false">
      <c r="A916" s="11"/>
      <c r="B916" s="4"/>
      <c r="C916" s="4"/>
      <c r="D916" s="4"/>
      <c r="E916" s="4"/>
    </row>
    <row r="917" customFormat="false" ht="15" hidden="false" customHeight="false" outlineLevel="0" collapsed="false">
      <c r="A917" s="11"/>
      <c r="B917" s="4"/>
      <c r="C917" s="4"/>
      <c r="D917" s="4"/>
      <c r="E917" s="4"/>
    </row>
    <row r="918" customFormat="false" ht="15" hidden="false" customHeight="false" outlineLevel="0" collapsed="false">
      <c r="A918" s="11"/>
      <c r="B918" s="4"/>
      <c r="C918" s="4"/>
      <c r="D918" s="4"/>
      <c r="E918" s="4"/>
    </row>
    <row r="919" customFormat="false" ht="15" hidden="false" customHeight="false" outlineLevel="0" collapsed="false">
      <c r="A919" s="11"/>
      <c r="B919" s="4"/>
      <c r="C919" s="4"/>
      <c r="D919" s="4"/>
      <c r="E919" s="4"/>
    </row>
    <row r="920" customFormat="false" ht="15" hidden="false" customHeight="false" outlineLevel="0" collapsed="false">
      <c r="A920" s="11"/>
      <c r="B920" s="4"/>
      <c r="C920" s="4"/>
      <c r="D920" s="4"/>
      <c r="E920" s="4"/>
    </row>
    <row r="921" customFormat="false" ht="15" hidden="false" customHeight="false" outlineLevel="0" collapsed="false">
      <c r="A921" s="11"/>
      <c r="B921" s="4"/>
      <c r="C921" s="4"/>
      <c r="D921" s="4"/>
      <c r="E921" s="4"/>
    </row>
    <row r="922" customFormat="false" ht="15" hidden="false" customHeight="false" outlineLevel="0" collapsed="false">
      <c r="A922" s="11"/>
      <c r="B922" s="4"/>
      <c r="C922" s="4"/>
      <c r="D922" s="4"/>
      <c r="E922" s="4"/>
    </row>
    <row r="923" customFormat="false" ht="15" hidden="false" customHeight="false" outlineLevel="0" collapsed="false">
      <c r="A923" s="11"/>
      <c r="B923" s="4"/>
      <c r="C923" s="4"/>
      <c r="D923" s="4"/>
      <c r="E923" s="4"/>
    </row>
    <row r="924" customFormat="false" ht="15" hidden="false" customHeight="false" outlineLevel="0" collapsed="false">
      <c r="A924" s="11"/>
      <c r="B924" s="4"/>
      <c r="C924" s="4"/>
      <c r="D924" s="4"/>
      <c r="E924" s="4"/>
    </row>
    <row r="925" customFormat="false" ht="15" hidden="false" customHeight="false" outlineLevel="0" collapsed="false">
      <c r="A925" s="11"/>
      <c r="B925" s="4"/>
      <c r="C925" s="4"/>
      <c r="D925" s="4"/>
      <c r="E925" s="4"/>
    </row>
    <row r="926" customFormat="false" ht="15" hidden="false" customHeight="false" outlineLevel="0" collapsed="false">
      <c r="A926" s="11"/>
      <c r="B926" s="4"/>
      <c r="C926" s="4"/>
      <c r="D926" s="4"/>
      <c r="E926" s="4"/>
    </row>
    <row r="927" customFormat="false" ht="15" hidden="false" customHeight="false" outlineLevel="0" collapsed="false">
      <c r="A927" s="11"/>
      <c r="B927" s="4"/>
      <c r="C927" s="4"/>
      <c r="D927" s="4"/>
      <c r="E927" s="4"/>
    </row>
    <row r="928" customFormat="false" ht="15" hidden="false" customHeight="false" outlineLevel="0" collapsed="false">
      <c r="A928" s="11"/>
      <c r="B928" s="4"/>
      <c r="C928" s="4"/>
      <c r="D928" s="4"/>
      <c r="E928" s="4"/>
    </row>
    <row r="929" customFormat="false" ht="15" hidden="false" customHeight="false" outlineLevel="0" collapsed="false">
      <c r="A929" s="11"/>
      <c r="B929" s="4"/>
      <c r="C929" s="4"/>
      <c r="D929" s="4"/>
      <c r="E929" s="4"/>
    </row>
    <row r="930" customFormat="false" ht="15" hidden="false" customHeight="false" outlineLevel="0" collapsed="false">
      <c r="A930" s="11"/>
      <c r="B930" s="4"/>
      <c r="C930" s="4"/>
      <c r="D930" s="4"/>
      <c r="E930" s="4"/>
    </row>
    <row r="931" customFormat="false" ht="15" hidden="false" customHeight="false" outlineLevel="0" collapsed="false">
      <c r="A931" s="11"/>
      <c r="B931" s="4"/>
      <c r="C931" s="4"/>
      <c r="D931" s="4"/>
      <c r="E931" s="4"/>
    </row>
    <row r="932" customFormat="false" ht="15" hidden="false" customHeight="false" outlineLevel="0" collapsed="false">
      <c r="A932" s="11"/>
      <c r="B932" s="4"/>
      <c r="C932" s="4"/>
      <c r="D932" s="4"/>
      <c r="E932" s="4"/>
    </row>
    <row r="933" customFormat="false" ht="15" hidden="false" customHeight="false" outlineLevel="0" collapsed="false">
      <c r="A933" s="11"/>
      <c r="B933" s="4"/>
      <c r="C933" s="4"/>
      <c r="D933" s="4"/>
      <c r="E933" s="4"/>
    </row>
    <row r="934" customFormat="false" ht="15" hidden="false" customHeight="false" outlineLevel="0" collapsed="false">
      <c r="A934" s="11"/>
      <c r="B934" s="4"/>
      <c r="C934" s="4"/>
      <c r="D934" s="4"/>
      <c r="E934" s="4"/>
    </row>
    <row r="935" customFormat="false" ht="15" hidden="false" customHeight="false" outlineLevel="0" collapsed="false">
      <c r="A935" s="11"/>
      <c r="B935" s="4"/>
      <c r="C935" s="4"/>
      <c r="D935" s="4"/>
      <c r="E935" s="4"/>
    </row>
    <row r="936" customFormat="false" ht="15" hidden="false" customHeight="false" outlineLevel="0" collapsed="false">
      <c r="A936" s="11"/>
      <c r="B936" s="4"/>
      <c r="C936" s="4"/>
      <c r="D936" s="4"/>
      <c r="E936" s="4"/>
    </row>
    <row r="937" customFormat="false" ht="15" hidden="false" customHeight="false" outlineLevel="0" collapsed="false">
      <c r="A937" s="11"/>
      <c r="B937" s="4"/>
      <c r="C937" s="4"/>
      <c r="D937" s="4"/>
      <c r="E937" s="4"/>
    </row>
    <row r="938" customFormat="false" ht="15" hidden="false" customHeight="false" outlineLevel="0" collapsed="false">
      <c r="A938" s="11"/>
      <c r="B938" s="4"/>
      <c r="C938" s="4"/>
      <c r="D938" s="4"/>
      <c r="E938" s="4"/>
    </row>
    <row r="939" customFormat="false" ht="15" hidden="false" customHeight="false" outlineLevel="0" collapsed="false">
      <c r="A939" s="11"/>
      <c r="B939" s="4"/>
      <c r="C939" s="4"/>
      <c r="D939" s="4"/>
      <c r="E939" s="4"/>
    </row>
    <row r="940" customFormat="false" ht="15" hidden="false" customHeight="false" outlineLevel="0" collapsed="false">
      <c r="A940" s="11"/>
      <c r="B940" s="4"/>
      <c r="C940" s="4"/>
      <c r="D940" s="4"/>
      <c r="E940" s="4"/>
    </row>
    <row r="941" customFormat="false" ht="15" hidden="false" customHeight="false" outlineLevel="0" collapsed="false">
      <c r="A941" s="11"/>
      <c r="B941" s="4"/>
      <c r="C941" s="4"/>
      <c r="D941" s="4"/>
      <c r="E941" s="4"/>
    </row>
    <row r="942" customFormat="false" ht="15" hidden="false" customHeight="false" outlineLevel="0" collapsed="false">
      <c r="A942" s="11"/>
      <c r="B942" s="4"/>
      <c r="C942" s="4"/>
      <c r="D942" s="4"/>
      <c r="E942" s="4"/>
    </row>
    <row r="943" customFormat="false" ht="15" hidden="false" customHeight="false" outlineLevel="0" collapsed="false">
      <c r="A943" s="11"/>
      <c r="B943" s="4"/>
      <c r="C943" s="4"/>
      <c r="D943" s="4"/>
      <c r="E943" s="4"/>
    </row>
    <row r="944" customFormat="false" ht="15" hidden="false" customHeight="false" outlineLevel="0" collapsed="false">
      <c r="A944" s="11"/>
      <c r="B944" s="4"/>
      <c r="C944" s="4"/>
      <c r="D944" s="4"/>
      <c r="E944" s="4"/>
    </row>
    <row r="945" customFormat="false" ht="15" hidden="false" customHeight="false" outlineLevel="0" collapsed="false">
      <c r="A945" s="11"/>
      <c r="B945" s="4"/>
      <c r="C945" s="4"/>
      <c r="D945" s="4"/>
      <c r="E945" s="4"/>
    </row>
    <row r="946" customFormat="false" ht="15" hidden="false" customHeight="false" outlineLevel="0" collapsed="false">
      <c r="A946" s="11"/>
      <c r="B946" s="4"/>
      <c r="C946" s="4"/>
      <c r="D946" s="4"/>
      <c r="E946" s="4"/>
    </row>
    <row r="947" customFormat="false" ht="15" hidden="false" customHeight="false" outlineLevel="0" collapsed="false">
      <c r="A947" s="11"/>
      <c r="B947" s="4"/>
      <c r="C947" s="4"/>
      <c r="D947" s="4"/>
      <c r="E947" s="4"/>
    </row>
    <row r="948" customFormat="false" ht="15" hidden="false" customHeight="false" outlineLevel="0" collapsed="false">
      <c r="A948" s="11"/>
      <c r="B948" s="4"/>
      <c r="C948" s="4"/>
      <c r="D948" s="4"/>
      <c r="E948" s="4"/>
    </row>
    <row r="949" customFormat="false" ht="15" hidden="false" customHeight="false" outlineLevel="0" collapsed="false">
      <c r="A949" s="11"/>
      <c r="B949" s="4"/>
      <c r="C949" s="4"/>
      <c r="D949" s="4"/>
      <c r="E949" s="4"/>
    </row>
    <row r="950" customFormat="false" ht="15" hidden="false" customHeight="false" outlineLevel="0" collapsed="false">
      <c r="A950" s="11"/>
      <c r="B950" s="4"/>
      <c r="C950" s="4"/>
      <c r="D950" s="4"/>
      <c r="E950" s="4"/>
    </row>
    <row r="951" customFormat="false" ht="15" hidden="false" customHeight="false" outlineLevel="0" collapsed="false">
      <c r="A951" s="11"/>
      <c r="B951" s="4"/>
      <c r="C951" s="4"/>
      <c r="D951" s="4"/>
      <c r="E951" s="4"/>
    </row>
    <row r="952" customFormat="false" ht="15" hidden="false" customHeight="false" outlineLevel="0" collapsed="false">
      <c r="A952" s="11"/>
      <c r="B952" s="4"/>
      <c r="C952" s="4"/>
      <c r="D952" s="4"/>
      <c r="E952" s="4"/>
    </row>
    <row r="953" customFormat="false" ht="15" hidden="false" customHeight="false" outlineLevel="0" collapsed="false">
      <c r="A953" s="11"/>
      <c r="B953" s="4"/>
      <c r="C953" s="4"/>
      <c r="D953" s="4"/>
      <c r="E953" s="4"/>
    </row>
    <row r="954" customFormat="false" ht="15" hidden="false" customHeight="false" outlineLevel="0" collapsed="false">
      <c r="A954" s="11"/>
      <c r="B954" s="4"/>
      <c r="C954" s="4"/>
      <c r="D954" s="4"/>
      <c r="E954" s="4"/>
    </row>
    <row r="955" customFormat="false" ht="15" hidden="false" customHeight="false" outlineLevel="0" collapsed="false">
      <c r="A955" s="11"/>
      <c r="B955" s="4"/>
      <c r="C955" s="4"/>
      <c r="D955" s="4"/>
      <c r="E955" s="4"/>
    </row>
    <row r="956" customFormat="false" ht="15" hidden="false" customHeight="false" outlineLevel="0" collapsed="false">
      <c r="A956" s="11"/>
      <c r="B956" s="4"/>
      <c r="C956" s="4"/>
      <c r="D956" s="4"/>
      <c r="E956" s="4"/>
    </row>
    <row r="957" customFormat="false" ht="15" hidden="false" customHeight="false" outlineLevel="0" collapsed="false">
      <c r="A957" s="11"/>
      <c r="B957" s="4"/>
      <c r="C957" s="4"/>
      <c r="D957" s="4"/>
      <c r="E957" s="4"/>
    </row>
    <row r="958" customFormat="false" ht="15" hidden="false" customHeight="false" outlineLevel="0" collapsed="false">
      <c r="A958" s="11"/>
      <c r="B958" s="4"/>
      <c r="C958" s="4"/>
      <c r="D958" s="4"/>
      <c r="E958" s="4"/>
    </row>
    <row r="959" customFormat="false" ht="15" hidden="false" customHeight="false" outlineLevel="0" collapsed="false">
      <c r="A959" s="11"/>
      <c r="B959" s="4"/>
      <c r="C959" s="4"/>
      <c r="D959" s="4"/>
      <c r="E959" s="4"/>
    </row>
    <row r="960" customFormat="false" ht="15" hidden="false" customHeight="false" outlineLevel="0" collapsed="false">
      <c r="A960" s="11"/>
      <c r="B960" s="4"/>
      <c r="C960" s="4"/>
      <c r="D960" s="4"/>
      <c r="E960" s="4"/>
    </row>
    <row r="961" customFormat="false" ht="15" hidden="false" customHeight="false" outlineLevel="0" collapsed="false">
      <c r="A961" s="11"/>
      <c r="B961" s="4"/>
      <c r="C961" s="4"/>
      <c r="D961" s="4"/>
      <c r="E961" s="4"/>
    </row>
    <row r="962" customFormat="false" ht="15" hidden="false" customHeight="false" outlineLevel="0" collapsed="false">
      <c r="A962" s="11"/>
      <c r="B962" s="4"/>
      <c r="C962" s="4"/>
      <c r="D962" s="4"/>
      <c r="E962" s="4"/>
    </row>
    <row r="963" customFormat="false" ht="15" hidden="false" customHeight="false" outlineLevel="0" collapsed="false">
      <c r="A963" s="11"/>
      <c r="B963" s="4"/>
      <c r="C963" s="4"/>
      <c r="D963" s="4"/>
      <c r="E963" s="4"/>
    </row>
    <row r="964" customFormat="false" ht="15" hidden="false" customHeight="false" outlineLevel="0" collapsed="false">
      <c r="A964" s="11"/>
      <c r="B964" s="4"/>
      <c r="C964" s="4"/>
      <c r="D964" s="4"/>
      <c r="E964" s="4"/>
    </row>
    <row r="965" customFormat="false" ht="15" hidden="false" customHeight="false" outlineLevel="0" collapsed="false">
      <c r="A965" s="11"/>
      <c r="B965" s="4"/>
      <c r="C965" s="4"/>
      <c r="D965" s="4"/>
      <c r="E965" s="4"/>
    </row>
    <row r="966" customFormat="false" ht="15" hidden="false" customHeight="false" outlineLevel="0" collapsed="false">
      <c r="A966" s="11"/>
      <c r="B966" s="4"/>
      <c r="C966" s="4"/>
      <c r="D966" s="4"/>
      <c r="E966" s="4"/>
    </row>
    <row r="967" customFormat="false" ht="15" hidden="false" customHeight="false" outlineLevel="0" collapsed="false">
      <c r="A967" s="11"/>
      <c r="B967" s="4"/>
      <c r="C967" s="4"/>
      <c r="D967" s="4"/>
      <c r="E967" s="4"/>
    </row>
    <row r="968" customFormat="false" ht="15" hidden="false" customHeight="false" outlineLevel="0" collapsed="false">
      <c r="A968" s="11"/>
      <c r="B968" s="4"/>
      <c r="C968" s="4"/>
      <c r="D968" s="4"/>
      <c r="E968" s="4"/>
    </row>
    <row r="969" customFormat="false" ht="15" hidden="false" customHeight="false" outlineLevel="0" collapsed="false">
      <c r="A969" s="11"/>
      <c r="B969" s="4"/>
      <c r="C969" s="4"/>
      <c r="D969" s="4"/>
      <c r="E969" s="4"/>
    </row>
    <row r="970" customFormat="false" ht="15" hidden="false" customHeight="false" outlineLevel="0" collapsed="false">
      <c r="A970" s="11"/>
      <c r="B970" s="4"/>
      <c r="C970" s="4"/>
      <c r="D970" s="4"/>
      <c r="E970" s="4"/>
    </row>
    <row r="971" customFormat="false" ht="15" hidden="false" customHeight="false" outlineLevel="0" collapsed="false">
      <c r="A971" s="11"/>
      <c r="B971" s="4"/>
      <c r="C971" s="4"/>
      <c r="D971" s="4"/>
      <c r="E971" s="4"/>
    </row>
    <row r="972" customFormat="false" ht="15" hidden="false" customHeight="false" outlineLevel="0" collapsed="false">
      <c r="A972" s="11"/>
      <c r="B972" s="4"/>
      <c r="C972" s="4"/>
      <c r="D972" s="4"/>
      <c r="E972" s="4"/>
    </row>
    <row r="973" customFormat="false" ht="15" hidden="false" customHeight="false" outlineLevel="0" collapsed="false">
      <c r="A973" s="11"/>
      <c r="B973" s="4"/>
      <c r="C973" s="4"/>
      <c r="D973" s="4"/>
      <c r="E973" s="4"/>
    </row>
    <row r="974" customFormat="false" ht="15" hidden="false" customHeight="false" outlineLevel="0" collapsed="false">
      <c r="A974" s="11"/>
      <c r="B974" s="4"/>
      <c r="C974" s="4"/>
      <c r="D974" s="4"/>
      <c r="E974" s="4"/>
    </row>
    <row r="975" customFormat="false" ht="15" hidden="false" customHeight="false" outlineLevel="0" collapsed="false">
      <c r="A975" s="11"/>
      <c r="B975" s="4"/>
      <c r="C975" s="4"/>
      <c r="D975" s="4"/>
      <c r="E975" s="4"/>
    </row>
    <row r="976" customFormat="false" ht="15" hidden="false" customHeight="false" outlineLevel="0" collapsed="false">
      <c r="A976" s="11"/>
      <c r="B976" s="4"/>
      <c r="C976" s="4"/>
      <c r="D976" s="4"/>
      <c r="E976" s="4"/>
    </row>
    <row r="977" customFormat="false" ht="15" hidden="false" customHeight="false" outlineLevel="0" collapsed="false">
      <c r="A977" s="11"/>
      <c r="B977" s="4"/>
      <c r="C977" s="4"/>
      <c r="D977" s="4"/>
      <c r="E977" s="4"/>
    </row>
    <row r="978" customFormat="false" ht="15" hidden="false" customHeight="false" outlineLevel="0" collapsed="false">
      <c r="A978" s="11"/>
      <c r="B978" s="4"/>
      <c r="C978" s="4"/>
      <c r="D978" s="4"/>
      <c r="E978" s="4"/>
    </row>
    <row r="979" customFormat="false" ht="15" hidden="false" customHeight="false" outlineLevel="0" collapsed="false">
      <c r="A979" s="11"/>
      <c r="B979" s="4"/>
      <c r="C979" s="4"/>
      <c r="D979" s="4"/>
      <c r="E979" s="4"/>
    </row>
    <row r="980" customFormat="false" ht="15" hidden="false" customHeight="false" outlineLevel="0" collapsed="false">
      <c r="A980" s="11"/>
      <c r="B980" s="4"/>
      <c r="C980" s="4"/>
      <c r="D980" s="4"/>
      <c r="E980" s="4"/>
    </row>
    <row r="981" customFormat="false" ht="15" hidden="false" customHeight="false" outlineLevel="0" collapsed="false">
      <c r="A981" s="11"/>
      <c r="B981" s="4"/>
      <c r="C981" s="4"/>
      <c r="D981" s="4"/>
      <c r="E981" s="4"/>
    </row>
    <row r="982" customFormat="false" ht="15" hidden="false" customHeight="false" outlineLevel="0" collapsed="false">
      <c r="A982" s="11"/>
      <c r="B982" s="4"/>
      <c r="C982" s="4"/>
      <c r="D982" s="4"/>
      <c r="E982" s="4"/>
    </row>
    <row r="983" customFormat="false" ht="15" hidden="false" customHeight="false" outlineLevel="0" collapsed="false">
      <c r="A983" s="11"/>
      <c r="B983" s="4"/>
      <c r="C983" s="4"/>
      <c r="D983" s="4"/>
      <c r="E983" s="4"/>
    </row>
    <row r="984" customFormat="false" ht="15" hidden="false" customHeight="false" outlineLevel="0" collapsed="false">
      <c r="A984" s="11"/>
      <c r="B984" s="4"/>
      <c r="C984" s="4"/>
      <c r="D984" s="4"/>
      <c r="E984" s="4"/>
    </row>
    <row r="985" customFormat="false" ht="15" hidden="false" customHeight="false" outlineLevel="0" collapsed="false">
      <c r="A985" s="11"/>
      <c r="B985" s="4"/>
      <c r="C985" s="4"/>
      <c r="D985" s="4"/>
      <c r="E985" s="4"/>
    </row>
    <row r="986" customFormat="false" ht="15" hidden="false" customHeight="false" outlineLevel="0" collapsed="false">
      <c r="A986" s="11"/>
      <c r="B986" s="4"/>
      <c r="C986" s="4"/>
      <c r="D986" s="4"/>
      <c r="E986" s="4"/>
    </row>
    <row r="987" customFormat="false" ht="15" hidden="false" customHeight="false" outlineLevel="0" collapsed="false">
      <c r="A987" s="11"/>
      <c r="B987" s="4"/>
      <c r="C987" s="4"/>
      <c r="D987" s="4"/>
      <c r="E987" s="4"/>
    </row>
    <row r="988" customFormat="false" ht="15" hidden="false" customHeight="false" outlineLevel="0" collapsed="false">
      <c r="A988" s="11"/>
      <c r="B988" s="4"/>
      <c r="C988" s="4"/>
      <c r="D988" s="4"/>
      <c r="E988" s="4"/>
    </row>
    <row r="989" customFormat="false" ht="15" hidden="false" customHeight="false" outlineLevel="0" collapsed="false">
      <c r="A989" s="11"/>
      <c r="B989" s="4"/>
      <c r="C989" s="4"/>
      <c r="D989" s="4"/>
      <c r="E989" s="4"/>
    </row>
    <row r="990" customFormat="false" ht="15" hidden="false" customHeight="false" outlineLevel="0" collapsed="false">
      <c r="A990" s="11"/>
      <c r="B990" s="4"/>
      <c r="C990" s="4"/>
      <c r="D990" s="4"/>
      <c r="E990" s="4"/>
    </row>
    <row r="991" customFormat="false" ht="15" hidden="false" customHeight="false" outlineLevel="0" collapsed="false">
      <c r="A991" s="11"/>
      <c r="B991" s="4"/>
      <c r="C991" s="4"/>
      <c r="D991" s="4"/>
      <c r="E991" s="4"/>
    </row>
    <row r="992" customFormat="false" ht="15" hidden="false" customHeight="false" outlineLevel="0" collapsed="false">
      <c r="A992" s="11"/>
      <c r="B992" s="4"/>
      <c r="C992" s="4"/>
      <c r="D992" s="4"/>
      <c r="E992" s="4"/>
    </row>
    <row r="993" customFormat="false" ht="15" hidden="false" customHeight="false" outlineLevel="0" collapsed="false">
      <c r="A993" s="11"/>
      <c r="B993" s="4"/>
      <c r="C993" s="4"/>
      <c r="D993" s="4"/>
      <c r="E993" s="4"/>
    </row>
    <row r="994" customFormat="false" ht="15" hidden="false" customHeight="false" outlineLevel="0" collapsed="false">
      <c r="A994" s="11"/>
      <c r="B994" s="4"/>
      <c r="C994" s="4"/>
      <c r="D994" s="4"/>
      <c r="E994" s="4"/>
    </row>
    <row r="995" customFormat="false" ht="15" hidden="false" customHeight="false" outlineLevel="0" collapsed="false">
      <c r="A995" s="11"/>
      <c r="B995" s="4"/>
      <c r="C995" s="4"/>
      <c r="D995" s="4"/>
      <c r="E995" s="4"/>
    </row>
    <row r="996" customFormat="false" ht="15" hidden="false" customHeight="false" outlineLevel="0" collapsed="false">
      <c r="A996" s="11"/>
      <c r="B996" s="4"/>
      <c r="C996" s="4"/>
      <c r="D996" s="4"/>
      <c r="E996" s="4"/>
    </row>
    <row r="997" customFormat="false" ht="15" hidden="false" customHeight="false" outlineLevel="0" collapsed="false">
      <c r="A997" s="11"/>
      <c r="B997" s="4"/>
      <c r="C997" s="4"/>
      <c r="D997" s="4"/>
      <c r="E997" s="4"/>
    </row>
    <row r="998" customFormat="false" ht="15" hidden="false" customHeight="false" outlineLevel="0" collapsed="false">
      <c r="A998" s="11"/>
      <c r="B998" s="4"/>
      <c r="C998" s="4"/>
      <c r="D998" s="4"/>
      <c r="E998" s="4"/>
    </row>
    <row r="999" customFormat="false" ht="15" hidden="false" customHeight="false" outlineLevel="0" collapsed="false">
      <c r="A999" s="11"/>
      <c r="B999" s="4"/>
      <c r="C999" s="4"/>
      <c r="D999" s="4"/>
      <c r="E999" s="4"/>
    </row>
    <row r="1000" customFormat="false" ht="15" hidden="false" customHeight="false" outlineLevel="0" collapsed="false">
      <c r="A1000" s="11"/>
      <c r="B1000" s="4"/>
      <c r="C1000" s="4"/>
      <c r="D1000" s="4"/>
      <c r="E1000" s="4"/>
    </row>
    <row r="1001" customFormat="false" ht="15" hidden="false" customHeight="false" outlineLevel="0" collapsed="false">
      <c r="A1001" s="11"/>
      <c r="B1001" s="4"/>
      <c r="C1001" s="4"/>
      <c r="D1001" s="4"/>
      <c r="E1001" s="4"/>
    </row>
    <row r="1002" customFormat="false" ht="15" hidden="false" customHeight="false" outlineLevel="0" collapsed="false">
      <c r="A1002" s="11"/>
      <c r="B1002" s="4"/>
      <c r="C1002" s="4"/>
      <c r="D1002" s="4"/>
      <c r="E1002" s="4"/>
    </row>
    <row r="1003" customFormat="false" ht="15" hidden="false" customHeight="false" outlineLevel="0" collapsed="false">
      <c r="A1003" s="11"/>
      <c r="B1003" s="4"/>
      <c r="C1003" s="4"/>
      <c r="D1003" s="4"/>
      <c r="E1003" s="4"/>
    </row>
    <row r="1004" customFormat="false" ht="15" hidden="false" customHeight="false" outlineLevel="0" collapsed="false">
      <c r="A1004" s="11"/>
      <c r="B1004" s="4"/>
      <c r="C1004" s="4"/>
      <c r="D1004" s="4"/>
      <c r="E1004" s="4"/>
    </row>
  </sheetData>
  <dataValidations count="1">
    <dataValidation allowBlank="true" errorStyle="stop" operator="between" showDropDown="false" showErrorMessage="false" showInputMessage="false" sqref="C5:C1004" type="list">
      <formula1>"In,Out"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2026-10-09T03:24:42Z</dcterms:created>
  <dc:creator>openpyxl</dc:creator>
  <dc:description/>
  <dc:language>en-US</dc:language>
  <cp:lastModifiedBy/>
  <dcterms:modified xsi:type="dcterms:W3CDTF">2026-10-09T03:24:42Z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