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<sst xmlns="http://schemas.openxmlformats.org/spreadsheetml/2006/main" count="31" uniqueCount="28">
  <si>
    <t xml:space="preserve">Monthly Budget</t>
  </si>
  <si>
    <t xml:space="preserve">Blue text = cells you can edit. Black = formulas (do not overwrite). Replace the example row(s) with your own data.</t>
  </si>
  <si>
    <t xml:space="preserve">Month</t>
  </si>
  <si>
    <t xml:space="preserve">April 2026</t>
  </si>
  <si>
    <t xml:space="preserve">Income</t>
  </si>
  <si>
    <t xml:space="preserve">Planned</t>
  </si>
  <si>
    <t xml:space="preserve">Actual</t>
  </si>
  <si>
    <t xml:space="preserve">Difference</t>
  </si>
  <si>
    <t xml:space="preserve">Status</t>
  </si>
  <si>
    <t xml:space="preserve">Salary</t>
  </si>
  <si>
    <t xml:space="preserve">Other income</t>
  </si>
  <si>
    <t xml:space="preserve">Total income</t>
  </si>
  <si>
    <t xml:space="preserve">Expenses</t>
  </si>
  <si>
    <t xml:space="preserve">Left (planned - actual)</t>
  </si>
  <si>
    <t xml:space="preserve">Rent</t>
  </si>
  <si>
    <t xml:space="preserve">Groceries</t>
  </si>
  <si>
    <t xml:space="preserve">Transport</t>
  </si>
  <si>
    <t xml:space="preserve">Utilities</t>
  </si>
  <si>
    <t xml:space="preserve">Insurance / EMI</t>
  </si>
  <si>
    <t xml:space="preserve">Eating out</t>
  </si>
  <si>
    <t xml:space="preserve">Health</t>
  </si>
  <si>
    <t xml:space="preserve">Education</t>
  </si>
  <si>
    <t xml:space="preserve">Entertainment</t>
  </si>
  <si>
    <t xml:space="preserve">Savings</t>
  </si>
  <si>
    <t xml:space="preserve">Total expenses</t>
  </si>
  <si>
    <t xml:space="preserve">Money left after expenses (actual)</t>
  </si>
  <si>
    <t xml:space="preserve">Money left after expenses (planned)</t>
  </si>
  <si>
    <t xml:space="preserve">The amounts shown are examples only. Replace them with your own income and spending.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</si>
</sst>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444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444B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8D3"/>
      </left>
      <right style="thin">
        <color rgb="FFC9D8D3"/>
      </right>
      <top style="thin">
        <color rgb="FFC9D8D3"/>
      </top>
      <bottom style="thin">
        <color rgb="FFC9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2444B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customFormat="false" ht="15" hidden="false" customHeight="false" outlineLevel="0" collapsed="false">
      <c r="A7" s="6" t="s">
        <v>9</v>
      </c>
      <c r="B7" s="7" t="n">
        <v>60000</v>
      </c>
      <c r="C7" s="7" t="n">
        <v>60000</v>
      </c>
      <c r="D7" s="8" t="n">
        <f aca="false">IF(AND(B7="",C7=""),"",C7-B7)</f>
        <v>0</v>
      </c>
      <c r="E7" s="9" t="str">
        <f aca="false">IF(D7="","",IF(D7&gt;=0,"On or above plan","Below plan"))</f>
        <v>On or above plan</v>
      </c>
    </row>
    <row r="8" customFormat="false" ht="15" hidden="false" customHeight="false" outlineLevel="0" collapsed="false">
      <c r="A8" s="6" t="s">
        <v>10</v>
      </c>
      <c r="B8" s="7" t="n">
        <v>5000</v>
      </c>
      <c r="C8" s="7" t="n">
        <v>3000</v>
      </c>
      <c r="D8" s="8" t="n">
        <f aca="false">IF(AND(B8="",C8=""),"",C8-B8)</f>
        <v>-2000</v>
      </c>
      <c r="E8" s="9" t="str">
        <f aca="false">IF(D8="","",IF(D8&gt;=0,"On or above plan","Below plan"))</f>
        <v>Below plan</v>
      </c>
    </row>
    <row r="9" customFormat="false" ht="15" hidden="false" customHeight="false" outlineLevel="0" collapsed="false">
      <c r="A9" s="6"/>
      <c r="B9" s="7"/>
      <c r="C9" s="7"/>
      <c r="D9" s="8" t="str">
        <f aca="false">IF(AND(B9="",C9=""),"",C9-B9)</f>
        <v/>
      </c>
      <c r="E9" s="9" t="str">
        <f aca="false">IF(D9="","",IF(D9&gt;=0,"On or above plan","Below plan"))</f>
        <v/>
      </c>
    </row>
    <row r="10" customFormat="false" ht="15" hidden="false" customHeight="false" outlineLevel="0" collapsed="false">
      <c r="A10" s="6"/>
      <c r="B10" s="7"/>
      <c r="C10" s="7"/>
      <c r="D10" s="8" t="str">
        <f aca="false">IF(AND(B10="",C10=""),"",C10-B10)</f>
        <v/>
      </c>
      <c r="E10" s="9" t="str">
        <f aca="false">IF(D10="","",IF(D10&gt;=0,"On or above plan","Below plan"))</f>
        <v/>
      </c>
    </row>
    <row r="11" customFormat="false" ht="15" hidden="false" customHeight="false" outlineLevel="0" collapsed="false">
      <c r="A11" s="10" t="s">
        <v>11</v>
      </c>
      <c r="B11" s="11" t="n">
        <f aca="false">SUM(B7:B10)</f>
        <v>65000</v>
      </c>
      <c r="C11" s="11" t="n">
        <f aca="false">SUM(C7:C10)</f>
        <v>63000</v>
      </c>
      <c r="D11" s="11" t="n">
        <f aca="false">C11-B11</f>
        <v>-2000</v>
      </c>
      <c r="E11" s="9"/>
    </row>
    <row r="13" customFormat="false" ht="30" hidden="false" customHeight="true" outlineLevel="0" collapsed="false">
      <c r="A13" s="5" t="s">
        <v>12</v>
      </c>
      <c r="B13" s="5" t="s">
        <v>5</v>
      </c>
      <c r="C13" s="5" t="s">
        <v>6</v>
      </c>
      <c r="D13" s="5" t="s">
        <v>13</v>
      </c>
      <c r="E13" s="5" t="s">
        <v>8</v>
      </c>
    </row>
    <row r="14" customFormat="false" ht="15" hidden="false" customHeight="false" outlineLevel="0" collapsed="false">
      <c r="A14" s="6" t="s">
        <v>14</v>
      </c>
      <c r="B14" s="7" t="n">
        <v>15000</v>
      </c>
      <c r="C14" s="7" t="n">
        <v>15000</v>
      </c>
      <c r="D14" s="8" t="n">
        <f aca="false">IF(AND(B14="",C14=""),"",B14-C14)</f>
        <v>0</v>
      </c>
      <c r="E14" s="9" t="str">
        <f aca="false">IF(D14="","",IF(D14&gt;=0,"Within budget","Over budget"))</f>
        <v>Within budget</v>
      </c>
    </row>
    <row r="15" customFormat="false" ht="15" hidden="false" customHeight="false" outlineLevel="0" collapsed="false">
      <c r="A15" s="6" t="s">
        <v>15</v>
      </c>
      <c r="B15" s="7" t="n">
        <v>8000</v>
      </c>
      <c r="C15" s="7" t="n">
        <v>9200</v>
      </c>
      <c r="D15" s="8" t="n">
        <f aca="false">IF(AND(B15="",C15=""),"",B15-C15)</f>
        <v>-1200</v>
      </c>
      <c r="E15" s="9" t="str">
        <f aca="false">IF(D15="","",IF(D15&gt;=0,"Within budget","Over budget"))</f>
        <v>Over budget</v>
      </c>
    </row>
    <row r="16" customFormat="false" ht="15" hidden="false" customHeight="false" outlineLevel="0" collapsed="false">
      <c r="A16" s="6" t="s">
        <v>16</v>
      </c>
      <c r="B16" s="7" t="n">
        <v>3000</v>
      </c>
      <c r="C16" s="7" t="n">
        <v>2800</v>
      </c>
      <c r="D16" s="8" t="n">
        <f aca="false">IF(AND(B16="",C16=""),"",B16-C16)</f>
        <v>200</v>
      </c>
      <c r="E16" s="9" t="str">
        <f aca="false">IF(D16="","",IF(D16&gt;=0,"Within budget","Over budget"))</f>
        <v>Within budget</v>
      </c>
    </row>
    <row r="17" customFormat="false" ht="15" hidden="false" customHeight="false" outlineLevel="0" collapsed="false">
      <c r="A17" s="6" t="s">
        <v>17</v>
      </c>
      <c r="B17" s="7" t="n">
        <v>3500</v>
      </c>
      <c r="C17" s="7" t="n">
        <v>3300</v>
      </c>
      <c r="D17" s="8" t="n">
        <f aca="false">IF(AND(B17="",C17=""),"",B17-C17)</f>
        <v>200</v>
      </c>
      <c r="E17" s="9" t="str">
        <f aca="false">IF(D17="","",IF(D17&gt;=0,"Within budget","Over budget"))</f>
        <v>Within budget</v>
      </c>
    </row>
    <row r="18" customFormat="false" ht="15" hidden="false" customHeight="false" outlineLevel="0" collapsed="false">
      <c r="A18" s="6" t="s">
        <v>18</v>
      </c>
      <c r="B18" s="7" t="n">
        <v>6000</v>
      </c>
      <c r="C18" s="7" t="n">
        <v>6000</v>
      </c>
      <c r="D18" s="8" t="n">
        <f aca="false">IF(AND(B18="",C18=""),"",B18-C18)</f>
        <v>0</v>
      </c>
      <c r="E18" s="9" t="str">
        <f aca="false">IF(D18="","",IF(D18&gt;=0,"Within budget","Over budget"))</f>
        <v>Within budget</v>
      </c>
    </row>
    <row r="19" customFormat="false" ht="15" hidden="false" customHeight="false" outlineLevel="0" collapsed="false">
      <c r="A19" s="6" t="s">
        <v>19</v>
      </c>
      <c r="B19" s="7" t="n">
        <v>2500</v>
      </c>
      <c r="C19" s="7" t="n">
        <v>3100</v>
      </c>
      <c r="D19" s="8" t="n">
        <f aca="false">IF(AND(B19="",C19=""),"",B19-C19)</f>
        <v>-600</v>
      </c>
      <c r="E19" s="9" t="str">
        <f aca="false">IF(D19="","",IF(D19&gt;=0,"Within budget","Over budget"))</f>
        <v>Over budget</v>
      </c>
    </row>
    <row r="20" customFormat="false" ht="15" hidden="false" customHeight="false" outlineLevel="0" collapsed="false">
      <c r="A20" s="6" t="s">
        <v>20</v>
      </c>
      <c r="B20" s="7" t="n">
        <v>2000</v>
      </c>
      <c r="C20" s="7" t="n">
        <v>1500</v>
      </c>
      <c r="D20" s="8" t="n">
        <f aca="false">IF(AND(B20="",C20=""),"",B20-C20)</f>
        <v>500</v>
      </c>
      <c r="E20" s="9" t="str">
        <f aca="false">IF(D20="","",IF(D20&gt;=0,"Within budget","Over budget"))</f>
        <v>Within budget</v>
      </c>
    </row>
    <row r="21" customFormat="false" ht="15" hidden="false" customHeight="false" outlineLevel="0" collapsed="false">
      <c r="A21" s="6" t="s">
        <v>21</v>
      </c>
      <c r="B21" s="7" t="n">
        <v>4000</v>
      </c>
      <c r="C21" s="7" t="n">
        <v>4000</v>
      </c>
      <c r="D21" s="8" t="n">
        <f aca="false">IF(AND(B21="",C21=""),"",B21-C21)</f>
        <v>0</v>
      </c>
      <c r="E21" s="9" t="str">
        <f aca="false">IF(D21="","",IF(D21&gt;=0,"Within budget","Over budget"))</f>
        <v>Within budget</v>
      </c>
    </row>
    <row r="22" customFormat="false" ht="15" hidden="false" customHeight="false" outlineLevel="0" collapsed="false">
      <c r="A22" s="6" t="s">
        <v>22</v>
      </c>
      <c r="B22" s="7" t="n">
        <v>2000</v>
      </c>
      <c r="C22" s="7" t="n">
        <v>1800</v>
      </c>
      <c r="D22" s="8" t="n">
        <f aca="false">IF(AND(B22="",C22=""),"",B22-C22)</f>
        <v>200</v>
      </c>
      <c r="E22" s="9" t="str">
        <f aca="false">IF(D22="","",IF(D22&gt;=0,"Within budget","Over budget"))</f>
        <v>Within budget</v>
      </c>
    </row>
    <row r="23" customFormat="false" ht="15" hidden="false" customHeight="false" outlineLevel="0" collapsed="false">
      <c r="A23" s="6" t="s">
        <v>23</v>
      </c>
      <c r="B23" s="7" t="n">
        <v>8000</v>
      </c>
      <c r="C23" s="7" t="n">
        <v>8000</v>
      </c>
      <c r="D23" s="8" t="n">
        <f aca="false">IF(AND(B23="",C23=""),"",B23-C23)</f>
        <v>0</v>
      </c>
      <c r="E23" s="9" t="str">
        <f aca="false">IF(D23="","",IF(D23&gt;=0,"Within budget","Over budget"))</f>
        <v>Within budget</v>
      </c>
    </row>
    <row r="24" customFormat="false" ht="15" hidden="false" customHeight="false" outlineLevel="0" collapsed="false">
      <c r="A24" s="6"/>
      <c r="B24" s="7"/>
      <c r="C24" s="7"/>
      <c r="D24" s="8" t="str">
        <f aca="false">IF(AND(B24="",C24=""),"",B24-C24)</f>
        <v/>
      </c>
      <c r="E24" s="9" t="str">
        <f aca="false">IF(D24="","",IF(D24&gt;=0,"Within budget","Over budget"))</f>
        <v/>
      </c>
    </row>
    <row r="25" customFormat="false" ht="15" hidden="false" customHeight="false" outlineLevel="0" collapsed="false">
      <c r="A25" s="6"/>
      <c r="B25" s="7"/>
      <c r="C25" s="7"/>
      <c r="D25" s="8" t="str">
        <f aca="false">IF(AND(B25="",C25=""),"",B25-C25)</f>
        <v/>
      </c>
      <c r="E25" s="9" t="str">
        <f aca="false">IF(D25="","",IF(D25&gt;=0,"Within budget","Over budget"))</f>
        <v/>
      </c>
    </row>
    <row r="26" customFormat="false" ht="15" hidden="false" customHeight="false" outlineLevel="0" collapsed="false">
      <c r="A26" s="6"/>
      <c r="B26" s="7"/>
      <c r="C26" s="7"/>
      <c r="D26" s="8" t="str">
        <f aca="false">IF(AND(B26="",C26=""),"",B26-C26)</f>
        <v/>
      </c>
      <c r="E26" s="9" t="str">
        <f aca="false">IF(D26="","",IF(D26&gt;=0,"Within budget","Over budget"))</f>
        <v/>
      </c>
    </row>
    <row r="27" customFormat="false" ht="15" hidden="false" customHeight="false" outlineLevel="0" collapsed="false">
      <c r="A27" s="6"/>
      <c r="B27" s="7"/>
      <c r="C27" s="7"/>
      <c r="D27" s="8" t="str">
        <f aca="false">IF(AND(B27="",C27=""),"",B27-C27)</f>
        <v/>
      </c>
      <c r="E27" s="9" t="str">
        <f aca="false">IF(D27="","",IF(D27&gt;=0,"Within budget","Over budget"))</f>
        <v/>
      </c>
    </row>
    <row r="28" customFormat="false" ht="15" hidden="false" customHeight="false" outlineLevel="0" collapsed="false">
      <c r="A28" s="10" t="s">
        <v>24</v>
      </c>
      <c r="B28" s="11" t="n">
        <f aca="false">SUM(B14:B27)</f>
        <v>54000</v>
      </c>
      <c r="C28" s="11" t="n">
        <f aca="false">SUM(C14:C27)</f>
        <v>54700</v>
      </c>
      <c r="D28" s="11" t="n">
        <f aca="false">B28-C28</f>
        <v>-700</v>
      </c>
      <c r="E28" s="9"/>
    </row>
    <row r="29" customFormat="false" ht="15" hidden="false" customHeight="false" outlineLevel="0" collapsed="false">
      <c r="A29" s="9"/>
      <c r="B29" s="8"/>
      <c r="C29" s="8"/>
      <c r="D29" s="9"/>
      <c r="E29" s="9"/>
    </row>
    <row r="30" customFormat="false" ht="15" hidden="false" customHeight="false" outlineLevel="0" collapsed="false">
      <c r="A30" s="10" t="s">
        <v>25</v>
      </c>
      <c r="B30" s="11"/>
      <c r="C30" s="11" t="n">
        <f aca="false">C11-C28</f>
        <v>8300</v>
      </c>
      <c r="D30" s="10"/>
      <c r="E30" s="9"/>
    </row>
    <row r="31" customFormat="false" ht="15" hidden="false" customHeight="false" outlineLevel="0" collapsed="false">
      <c r="A31" s="10" t="s">
        <v>26</v>
      </c>
      <c r="B31" s="11" t="n">
        <f aca="false">B11-B28</f>
        <v>11000</v>
      </c>
      <c r="C31" s="11"/>
      <c r="D31" s="10"/>
      <c r="E31" s="9"/>
    </row>
    <row r="33" customFormat="false" ht="15" hidden="false" customHeight="false" outlineLevel="0" collapsed="false">
      <c r="A33" s="2" t="s">
        <v>27</v>
      </c>
    </row>
  </sheetData>
  <conditionalFormatting sqref="E14:E27">
    <cfRule type="expression" priority="2" aboveAverage="0" equalAverage="0" bottom="0" percent="0" rank="0" text="" dxfId="0">
      <formula>E14="Over budget"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2026-10-09T03:24:42Z</dcterms:created>
  <dc:creator>openpyxl</dc:creator>
  <dc:description/>
  <dc:language>en-US</dc:language>
  <cp:lastModifiedBy/>
  <dcterms:modified xsi:type="dcterms:W3CDTF">2026-10-09T03:24:42Z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